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9420" windowHeight="11020"/>
  </bookViews>
  <sheets>
    <sheet name="Exp Over 25K" sheetId="1" r:id="rId1"/>
  </sheets>
  <definedNames>
    <definedName name="_xlnm._FilterDatabase" localSheetId="0" hidden="1">'Exp Over 25K'!$A$6:$H$6</definedName>
  </definedNames>
  <calcPr calcId="145621"/>
</workbook>
</file>

<file path=xl/calcChain.xml><?xml version="1.0" encoding="utf-8"?>
<calcChain xmlns="http://schemas.openxmlformats.org/spreadsheetml/2006/main">
  <c r="H31" i="1" l="1"/>
  <c r="H26" i="1"/>
  <c r="H14" i="1"/>
</calcChain>
</file>

<file path=xl/sharedStrings.xml><?xml version="1.0" encoding="utf-8"?>
<sst xmlns="http://schemas.openxmlformats.org/spreadsheetml/2006/main" count="255" uniqueCount="113">
  <si>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</si>
  <si>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</si>
  <si>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</si>
  <si>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</si>
  <si>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</si>
  <si>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</si>
  <si>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</si>
  <si>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</si>
  <si>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</si>
  <si>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 (£)</t>
  </si>
  <si>
    <t>Department of Health</t>
  </si>
  <si>
    <t>NHS North Kirklees CCG</t>
  </si>
  <si>
    <t>COMMUNITY SERVICES</t>
  </si>
  <si>
    <t>LOCALA COMMUNITY PARTNERSHIPS C.I.C</t>
  </si>
  <si>
    <t>Clinical&amp;Medical-Not For Profit</t>
  </si>
  <si>
    <t>Clinical&amp;Medical-Independent Sector</t>
  </si>
  <si>
    <t>ACUTE COMMISSIONING</t>
  </si>
  <si>
    <t>MENTAL HEALTH CONTRACTS</t>
  </si>
  <si>
    <t>KIRKLEES METROPOLITAN COUNCIL</t>
  </si>
  <si>
    <t>Clinical&amp;Medical-Voluntary Sector</t>
  </si>
  <si>
    <t>SOUTH WEST YORKSHIRE PARTNERSHIP NHS FOUNDATION TRUST</t>
  </si>
  <si>
    <t>Learning Difficulties - S117</t>
  </si>
  <si>
    <t>ELYSIUM HEALTHCARE LTD</t>
  </si>
  <si>
    <t>Hlthcre-Foundation Trsts</t>
  </si>
  <si>
    <t>BRADFORD TEACHING HOSPITALS NHS FOUNDATION TRUST</t>
  </si>
  <si>
    <t>Hcare Srv Rec NHS Trust</t>
  </si>
  <si>
    <t>YORKSHIRE AMBULANCE SERVICE NHS TRUST</t>
  </si>
  <si>
    <t>OUT OF HOURS</t>
  </si>
  <si>
    <t>LOCAL CARE DIRECT</t>
  </si>
  <si>
    <t>LEEDS TEACHING HOSPITALS NHS TRUST</t>
  </si>
  <si>
    <t>CALDERDALE &amp; HUDDERSFIELD NHS FOUNDATION TRUST</t>
  </si>
  <si>
    <t>WHEELCHAIR SERVICE</t>
  </si>
  <si>
    <t>ROSS AUTO ENGINEERING LTD</t>
  </si>
  <si>
    <t>RECHARGES NHS PROPERTY SERVICES LTD</t>
  </si>
  <si>
    <t>MID YORKSHIRE HOSPITALS NHS TRUST</t>
  </si>
  <si>
    <t>PRIDERM</t>
  </si>
  <si>
    <t>Clinical&amp;Medical-Clinical Other</t>
  </si>
  <si>
    <t>LEARNING DIFFICULTIES</t>
  </si>
  <si>
    <t>AMBULANCE SERVICES</t>
  </si>
  <si>
    <t>Clinical&amp;Medical-Othe Public Sector</t>
  </si>
  <si>
    <t>GB 184352457</t>
  </si>
  <si>
    <t>Cont Care- Children</t>
  </si>
  <si>
    <t>GB257732580</t>
  </si>
  <si>
    <t>CONNECT HEALTH LTD</t>
  </si>
  <si>
    <t>654913617</t>
  </si>
  <si>
    <t>654405836</t>
  </si>
  <si>
    <t>654944112</t>
  </si>
  <si>
    <t>654967780</t>
  </si>
  <si>
    <t>654971305</t>
  </si>
  <si>
    <t>654948785</t>
  </si>
  <si>
    <t>164356753</t>
  </si>
  <si>
    <t>NCAS/OATS</t>
  </si>
  <si>
    <t>SPAMEDICA LTD</t>
  </si>
  <si>
    <t>REABLEMENT</t>
  </si>
  <si>
    <t>GP FORWARD VIEW</t>
  </si>
  <si>
    <t>CHC CHILDREN</t>
  </si>
  <si>
    <t>N/A</t>
  </si>
  <si>
    <t>CURO HEALTH LTD</t>
  </si>
  <si>
    <t>CHILD AND ADOLESCENT MENTAL HEALTH</t>
  </si>
  <si>
    <t>EANOVEMBER2020</t>
  </si>
  <si>
    <t>STM00927</t>
  </si>
  <si>
    <t>8606002831</t>
  </si>
  <si>
    <t>HLH00865</t>
  </si>
  <si>
    <t>HLH00866</t>
  </si>
  <si>
    <t>PDNOV20NK294</t>
  </si>
  <si>
    <t>COMMISSIONING SCHEMES</t>
  </si>
  <si>
    <t>HOTCOHORTOCTOBER</t>
  </si>
  <si>
    <t>C&amp;M-APMS PCN DES Clin Pharmacist</t>
  </si>
  <si>
    <t>PRC DELEGATED CO-COMMISSIONING</t>
  </si>
  <si>
    <t>DEWSBURYTHORNHILLARRSEP</t>
  </si>
  <si>
    <t>COMMISSIONING - NON ACUTE</t>
  </si>
  <si>
    <t>A0010792</t>
  </si>
  <si>
    <t>A0010802</t>
  </si>
  <si>
    <t>A0010819</t>
  </si>
  <si>
    <t>37093</t>
  </si>
  <si>
    <t>21579</t>
  </si>
  <si>
    <t>103054-10-DEC-2020</t>
  </si>
  <si>
    <t>103055-10-DEC-2020</t>
  </si>
  <si>
    <t>103056-10-DEC-2020</t>
  </si>
  <si>
    <t>103057-10-DEC-2020</t>
  </si>
  <si>
    <t>103059-10-DEC-2020</t>
  </si>
  <si>
    <t>103058-10-DEC-2020</t>
  </si>
  <si>
    <t>8606024055</t>
  </si>
  <si>
    <t>Cont Care-Funded Nursing Care Allow</t>
  </si>
  <si>
    <t>FUNDED NURSING CARE</t>
  </si>
  <si>
    <t>ROCHE HEALTHCARE LTD</t>
  </si>
  <si>
    <t>QA00001236</t>
  </si>
  <si>
    <t>MIRFIELD HEALTH CENTRE</t>
  </si>
  <si>
    <t>COVID2WAVE46</t>
  </si>
  <si>
    <t>BLACKBURN ROAD MEDICAL CENTRE</t>
  </si>
  <si>
    <t>COVID2WAVE49</t>
  </si>
  <si>
    <t>DR AI RAJPURA AND PARTNERS</t>
  </si>
  <si>
    <t>COVID2WAVE52</t>
  </si>
  <si>
    <t>Computer Software/License</t>
  </si>
  <si>
    <t>SOFTCAT PLC</t>
  </si>
  <si>
    <t>GB 491848503</t>
  </si>
  <si>
    <t>INV02694934</t>
  </si>
  <si>
    <t>PRIMARY CARE IT</t>
  </si>
  <si>
    <t>Computer Network Costs</t>
  </si>
  <si>
    <t>REDCENTRIC SOLUTIONS LTD</t>
  </si>
  <si>
    <t>164235420</t>
  </si>
  <si>
    <t>SI002586</t>
  </si>
  <si>
    <t>A0010867</t>
  </si>
  <si>
    <t>27261</t>
  </si>
  <si>
    <t>NORTHORPE HALL CHILD &amp; FAMILY TRUST</t>
  </si>
  <si>
    <t>10563</t>
  </si>
  <si>
    <t>NHSNKL061</t>
  </si>
  <si>
    <t>A0010885</t>
  </si>
  <si>
    <t>PPEOCTOBER</t>
  </si>
  <si>
    <t>37265</t>
  </si>
  <si>
    <t>8606026930</t>
  </si>
  <si>
    <t>BECC SUPPORT LTD</t>
  </si>
  <si>
    <t>NKLCN01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</si>
</sst>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1" fillId="0" borderId="0" xfId="0" applyFont="1" applyAlignment="1">
      <alignment horizontal="center"/>
    </xf>
    <xf numFmtId="0" fontId="1" fillId="0" borderId="0" xfId="0" applyFont="1"/>
    <xf numFmtId="0" fontId="1" fillId="2" borderId="1" xfId="0" applyFont="1" applyFill="1" applyBorder="1" applyAlignment="1">
      <alignment horizontal="left"/>
    </xf>
    <xf numFmtId="0" fontId="1" fillId="2" borderId="1" xfId="0" applyFont="1" applyFill="1" applyBorder="1" applyAlignment="1">
      <alignment horizontal="center"/>
    </xf>
    <xf numFmtId="0" fontId="1" fillId="2" borderId="0" xfId="0" applyFont="1" applyFill="1"/>
    <xf numFmtId="0" fontId="2" fillId="0" borderId="1" xfId="0" applyFont="1" applyBorder="1" applyAlignment="1">
      <alignment horizontal="left"/>
    </xf>
    <xf numFmtId="14" fontId="2" fillId="0" borderId="1" xfId="0" applyNumberFormat="1" applyFont="1" applyBorder="1" applyAlignment="1">
      <alignment horizontal="left"/>
    </xf>
    <xf numFmtId="4" fontId="2" fillId="0" borderId="1" xfId="0" applyNumberFormat="1" applyFont="1" applyBorder="1" applyAlignment="1">
      <alignment horizontal="center"/>
    </xf>
    <xf numFmtId="4" fontId="2" fillId="0" borderId="1" xfId="0" applyNumberFormat="1"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1"/>
  <sheetViews>
    <sheetView tabSelected="1" workbookViewId="0">
      <selection activeCell="G31" sqref="A31:XFD31"/>
    </sheetView>
  </sheetViews>
  <sheetFormatPr defaultRowHeight="17.5" x14ac:dyDescent="0.35"/>
  <cols>
    <col min="1" max="1" width="28.81640625" style="4" customWidth="1"/>
    <col min="2" max="2" width="22.26953125" style="4" bestFit="1" customWidth="1"/>
    <col min="3" max="3" width="14.1796875" style="4" bestFit="1" customWidth="1"/>
    <col min="4" max="4" width="39.1796875" style="4" bestFit="1" customWidth="1"/>
    <col min="5" max="5" width="38" style="4" bestFit="1" customWidth="1"/>
    <col min="6" max="6" width="59.26953125" style="4" bestFit="1" customWidth="1"/>
    <col min="7" max="7" width="28.36328125" style="4" bestFit="1" customWidth="1"/>
    <col min="8" max="8" width="23.1796875" style="3" bestFit="1" customWidth="1"/>
    <col min="9" max="9" width="22.26953125" style="2" bestFit="1" customWidth="1"/>
    <col min="10" max="10" width="41.36328125" style="2" bestFit="1" customWidth="1"/>
    <col min="11" max="16384" width="8.7265625" style="4"/>
  </cols>
  <sheetData>
    <row r="2" spans="1:10" ht="18" x14ac:dyDescent="0.4">
      <c r="A2" s="1" t="s">
        <v>0</v>
      </c>
      <c r="B2" s="2"/>
      <c r="C2" s="2"/>
      <c r="D2" s="2"/>
      <c r="E2" s="2"/>
      <c r="F2" s="2"/>
      <c r="G2" s="2"/>
    </row>
    <row r="3" spans="1:10" x14ac:dyDescent="0.35">
      <c r="A3" s="2"/>
      <c r="B3" s="2"/>
      <c r="C3" s="2"/>
      <c r="D3" s="2"/>
      <c r="E3" s="2"/>
      <c r="F3" s="2"/>
      <c r="G3" s="2"/>
    </row>
    <row r="4" spans="1:10" s="6" customFormat="1" ht="18" x14ac:dyDescent="0.4">
      <c r="A4" s="1" t="s">
        <v>1</v>
      </c>
      <c r="B4" s="1"/>
      <c r="C4" s="1"/>
      <c r="D4" s="1"/>
      <c r="E4" s="1"/>
      <c r="F4" s="1"/>
      <c r="G4" s="1"/>
      <c r="H4" s="5"/>
      <c r="I4" s="1"/>
      <c r="J4" s="1"/>
    </row>
    <row r="5" spans="1:10" x14ac:dyDescent="0.35">
      <c r="A5" s="2"/>
      <c r="B5" s="2"/>
      <c r="C5" s="2"/>
      <c r="D5" s="2"/>
      <c r="E5" s="2"/>
      <c r="F5" s="2"/>
      <c r="G5" s="2"/>
    </row>
    <row r="6" spans="1:10" s="9" customFormat="1" ht="18" x14ac:dyDescent="0.4">
      <c r="A6" s="7" t="s">
        <v>2</v>
      </c>
      <c r="B6" s="7" t="s">
        <v>3</v>
      </c>
      <c r="C6" s="7" t="s">
        <v>4</v>
      </c>
      <c r="D6" s="7" t="s">
        <v>5</v>
      </c>
      <c r="E6" s="7" t="s">
        <v>6</v>
      </c>
      <c r="F6" s="7" t="s">
        <v>7</v>
      </c>
      <c r="G6" s="7" t="s">
        <v>8</v>
      </c>
      <c r="H6" s="8" t="s">
        <v>9</v>
      </c>
      <c r="I6" s="7"/>
      <c r="J6" s="7"/>
    </row>
    <row r="7" spans="1:10" x14ac:dyDescent="0.35">
      <c r="A7" s="10" t="s">
        <v>10</v>
      </c>
      <c r="B7" s="10" t="s">
        <v>11</v>
      </c>
      <c r="C7" s="11">
        <v>44196</v>
      </c>
      <c r="D7" s="10" t="s">
        <v>36</v>
      </c>
      <c r="E7" s="10" t="s">
        <v>54</v>
      </c>
      <c r="F7" s="10" t="s">
        <v>57</v>
      </c>
      <c r="G7" s="10">
        <v>34797207</v>
      </c>
      <c r="H7" s="12">
        <v>95583</v>
      </c>
      <c r="I7" s="13" t="s">
        <v>56</v>
      </c>
      <c r="J7" s="13" t="s">
        <v>59</v>
      </c>
    </row>
    <row r="8" spans="1:10" x14ac:dyDescent="0.35">
      <c r="A8" s="10" t="s">
        <v>10</v>
      </c>
      <c r="B8" s="10" t="s">
        <v>11</v>
      </c>
      <c r="C8" s="11">
        <v>44196</v>
      </c>
      <c r="D8" s="10" t="s">
        <v>19</v>
      </c>
      <c r="E8" s="10" t="s">
        <v>37</v>
      </c>
      <c r="F8" s="10" t="s">
        <v>22</v>
      </c>
      <c r="G8" s="10">
        <v>34797273</v>
      </c>
      <c r="H8" s="12">
        <v>28224</v>
      </c>
      <c r="I8" s="13" t="s">
        <v>42</v>
      </c>
      <c r="J8" s="13" t="s">
        <v>60</v>
      </c>
    </row>
    <row r="9" spans="1:10" x14ac:dyDescent="0.35">
      <c r="A9" s="10" t="s">
        <v>10</v>
      </c>
      <c r="B9" s="10" t="s">
        <v>11</v>
      </c>
      <c r="C9" s="11">
        <v>44196</v>
      </c>
      <c r="D9" s="10" t="s">
        <v>39</v>
      </c>
      <c r="E9" s="10" t="s">
        <v>58</v>
      </c>
      <c r="F9" s="10" t="s">
        <v>18</v>
      </c>
      <c r="G9" s="10">
        <v>34814827</v>
      </c>
      <c r="H9" s="12">
        <v>363407.13</v>
      </c>
      <c r="I9" s="13" t="s">
        <v>40</v>
      </c>
      <c r="J9" s="13" t="s">
        <v>61</v>
      </c>
    </row>
    <row r="10" spans="1:10" x14ac:dyDescent="0.35">
      <c r="A10" s="10" t="s">
        <v>10</v>
      </c>
      <c r="B10" s="10" t="s">
        <v>11</v>
      </c>
      <c r="C10" s="11">
        <v>44196</v>
      </c>
      <c r="D10" s="10" t="s">
        <v>19</v>
      </c>
      <c r="E10" s="10" t="s">
        <v>21</v>
      </c>
      <c r="F10" s="10" t="s">
        <v>22</v>
      </c>
      <c r="G10" s="10">
        <v>34862793</v>
      </c>
      <c r="H10" s="12">
        <v>29445.66</v>
      </c>
      <c r="I10" s="13" t="s">
        <v>42</v>
      </c>
      <c r="J10" s="13" t="s">
        <v>62</v>
      </c>
    </row>
    <row r="11" spans="1:10" x14ac:dyDescent="0.35">
      <c r="A11" s="10" t="s">
        <v>10</v>
      </c>
      <c r="B11" s="10" t="s">
        <v>11</v>
      </c>
      <c r="C11" s="11">
        <v>44196</v>
      </c>
      <c r="D11" s="10" t="s">
        <v>19</v>
      </c>
      <c r="E11" s="10" t="s">
        <v>37</v>
      </c>
      <c r="F11" s="10" t="s">
        <v>22</v>
      </c>
      <c r="G11" s="10">
        <v>34862794</v>
      </c>
      <c r="H11" s="12">
        <v>25557.64</v>
      </c>
      <c r="I11" s="13" t="s">
        <v>42</v>
      </c>
      <c r="J11" s="13" t="s">
        <v>63</v>
      </c>
    </row>
    <row r="12" spans="1:10" x14ac:dyDescent="0.35">
      <c r="A12" s="10" t="s">
        <v>10</v>
      </c>
      <c r="B12" s="10" t="s">
        <v>11</v>
      </c>
      <c r="C12" s="11">
        <v>44196</v>
      </c>
      <c r="D12" s="10" t="s">
        <v>15</v>
      </c>
      <c r="E12" s="10" t="s">
        <v>12</v>
      </c>
      <c r="F12" s="10" t="s">
        <v>35</v>
      </c>
      <c r="G12" s="10">
        <v>34862827</v>
      </c>
      <c r="H12" s="12">
        <v>53101.25</v>
      </c>
      <c r="I12" s="13" t="s">
        <v>56</v>
      </c>
      <c r="J12" s="13" t="s">
        <v>64</v>
      </c>
    </row>
    <row r="13" spans="1:10" x14ac:dyDescent="0.35">
      <c r="A13" s="10" t="s">
        <v>10</v>
      </c>
      <c r="B13" s="10" t="s">
        <v>11</v>
      </c>
      <c r="C13" s="11">
        <v>44196</v>
      </c>
      <c r="D13" s="10" t="s">
        <v>36</v>
      </c>
      <c r="E13" s="10" t="s">
        <v>65</v>
      </c>
      <c r="F13" s="10" t="s">
        <v>57</v>
      </c>
      <c r="G13" s="10">
        <v>34875255</v>
      </c>
      <c r="H13" s="12">
        <v>146675.54</v>
      </c>
      <c r="I13" s="13" t="s">
        <v>56</v>
      </c>
      <c r="J13" s="13" t="s">
        <v>66</v>
      </c>
    </row>
    <row r="14" spans="1:10" x14ac:dyDescent="0.35">
      <c r="A14" s="10" t="s">
        <v>10</v>
      </c>
      <c r="B14" s="10" t="s">
        <v>11</v>
      </c>
      <c r="C14" s="11">
        <v>44196</v>
      </c>
      <c r="D14" s="10" t="s">
        <v>67</v>
      </c>
      <c r="E14" s="10" t="s">
        <v>68</v>
      </c>
      <c r="F14" s="10" t="s">
        <v>57</v>
      </c>
      <c r="G14" s="10">
        <v>34904443</v>
      </c>
      <c r="H14" s="12">
        <f>18556.52+4639.17+2949.08</f>
        <v>26144.770000000004</v>
      </c>
      <c r="I14" s="13" t="s">
        <v>56</v>
      </c>
      <c r="J14" s="13" t="s">
        <v>69</v>
      </c>
    </row>
    <row r="15" spans="1:10" x14ac:dyDescent="0.35">
      <c r="A15" s="10" t="s">
        <v>10</v>
      </c>
      <c r="B15" s="10" t="s">
        <v>11</v>
      </c>
      <c r="C15" s="11">
        <v>44196</v>
      </c>
      <c r="D15" s="10" t="s">
        <v>14</v>
      </c>
      <c r="E15" s="10" t="s">
        <v>70</v>
      </c>
      <c r="F15" s="10" t="s">
        <v>13</v>
      </c>
      <c r="G15" s="10">
        <v>34912048</v>
      </c>
      <c r="H15" s="12">
        <v>28689.98</v>
      </c>
      <c r="I15" s="13" t="s">
        <v>56</v>
      </c>
      <c r="J15" s="13" t="s">
        <v>71</v>
      </c>
    </row>
    <row r="16" spans="1:10" x14ac:dyDescent="0.35">
      <c r="A16" s="10" t="s">
        <v>10</v>
      </c>
      <c r="B16" s="10" t="s">
        <v>11</v>
      </c>
      <c r="C16" s="11">
        <v>44196</v>
      </c>
      <c r="D16" s="10" t="s">
        <v>14</v>
      </c>
      <c r="E16" s="10" t="s">
        <v>70</v>
      </c>
      <c r="F16" s="10" t="s">
        <v>13</v>
      </c>
      <c r="G16" s="10">
        <v>34912066</v>
      </c>
      <c r="H16" s="12">
        <v>28431.07</v>
      </c>
      <c r="I16" s="13" t="s">
        <v>56</v>
      </c>
      <c r="J16" s="13" t="s">
        <v>72</v>
      </c>
    </row>
    <row r="17" spans="1:10" x14ac:dyDescent="0.35">
      <c r="A17" s="10" t="s">
        <v>10</v>
      </c>
      <c r="B17" s="10" t="s">
        <v>11</v>
      </c>
      <c r="C17" s="11">
        <v>44196</v>
      </c>
      <c r="D17" s="10" t="s">
        <v>14</v>
      </c>
      <c r="E17" s="10" t="s">
        <v>70</v>
      </c>
      <c r="F17" s="10" t="s">
        <v>13</v>
      </c>
      <c r="G17" s="10">
        <v>34912074</v>
      </c>
      <c r="H17" s="12">
        <v>-28689.98</v>
      </c>
      <c r="I17" s="13" t="s">
        <v>56</v>
      </c>
      <c r="J17" s="13" t="s">
        <v>73</v>
      </c>
    </row>
    <row r="18" spans="1:10" x14ac:dyDescent="0.35">
      <c r="A18" s="10" t="s">
        <v>10</v>
      </c>
      <c r="B18" s="10" t="s">
        <v>11</v>
      </c>
      <c r="C18" s="11">
        <v>44196</v>
      </c>
      <c r="D18" s="10" t="s">
        <v>15</v>
      </c>
      <c r="E18" s="10" t="s">
        <v>27</v>
      </c>
      <c r="F18" s="10" t="s">
        <v>28</v>
      </c>
      <c r="G18" s="10">
        <v>34912103</v>
      </c>
      <c r="H18" s="12">
        <v>110609.08</v>
      </c>
      <c r="I18" s="13" t="s">
        <v>56</v>
      </c>
      <c r="J18" s="13" t="s">
        <v>74</v>
      </c>
    </row>
    <row r="19" spans="1:10" x14ac:dyDescent="0.35">
      <c r="A19" s="10" t="s">
        <v>10</v>
      </c>
      <c r="B19" s="10" t="s">
        <v>11</v>
      </c>
      <c r="C19" s="11">
        <v>44196</v>
      </c>
      <c r="D19" s="10" t="s">
        <v>15</v>
      </c>
      <c r="E19" s="10" t="s">
        <v>12</v>
      </c>
      <c r="F19" s="10" t="s">
        <v>43</v>
      </c>
      <c r="G19" s="10">
        <v>34912161</v>
      </c>
      <c r="H19" s="12">
        <v>115827.2</v>
      </c>
      <c r="I19" s="13" t="s">
        <v>56</v>
      </c>
      <c r="J19" s="13" t="s">
        <v>75</v>
      </c>
    </row>
    <row r="20" spans="1:10" x14ac:dyDescent="0.35">
      <c r="A20" s="10" t="s">
        <v>10</v>
      </c>
      <c r="B20" s="10" t="s">
        <v>11</v>
      </c>
      <c r="C20" s="11">
        <v>44196</v>
      </c>
      <c r="D20" s="10" t="s">
        <v>23</v>
      </c>
      <c r="E20" s="10" t="s">
        <v>16</v>
      </c>
      <c r="F20" s="10" t="s">
        <v>24</v>
      </c>
      <c r="G20" s="10">
        <v>34937460</v>
      </c>
      <c r="H20" s="12">
        <v>269229.63</v>
      </c>
      <c r="I20" s="13" t="s">
        <v>44</v>
      </c>
      <c r="J20" s="13" t="s">
        <v>76</v>
      </c>
    </row>
    <row r="21" spans="1:10" x14ac:dyDescent="0.35">
      <c r="A21" s="10" t="s">
        <v>10</v>
      </c>
      <c r="B21" s="10" t="s">
        <v>11</v>
      </c>
      <c r="C21" s="11">
        <v>44196</v>
      </c>
      <c r="D21" s="10" t="s">
        <v>23</v>
      </c>
      <c r="E21" s="10" t="s">
        <v>16</v>
      </c>
      <c r="F21" s="10" t="s">
        <v>30</v>
      </c>
      <c r="G21" s="10">
        <v>34937461</v>
      </c>
      <c r="H21" s="12">
        <v>735876.54</v>
      </c>
      <c r="I21" s="13" t="s">
        <v>45</v>
      </c>
      <c r="J21" s="13" t="s">
        <v>77</v>
      </c>
    </row>
    <row r="22" spans="1:10" x14ac:dyDescent="0.35">
      <c r="A22" s="10" t="s">
        <v>10</v>
      </c>
      <c r="B22" s="10" t="s">
        <v>11</v>
      </c>
      <c r="C22" s="11">
        <v>44196</v>
      </c>
      <c r="D22" s="10" t="s">
        <v>25</v>
      </c>
      <c r="E22" s="10" t="s">
        <v>16</v>
      </c>
      <c r="F22" s="10" t="s">
        <v>29</v>
      </c>
      <c r="G22" s="10">
        <v>34937462</v>
      </c>
      <c r="H22" s="12">
        <v>834531.91</v>
      </c>
      <c r="I22" s="13" t="s">
        <v>46</v>
      </c>
      <c r="J22" s="13" t="s">
        <v>78</v>
      </c>
    </row>
    <row r="23" spans="1:10" x14ac:dyDescent="0.35">
      <c r="A23" s="10" t="s">
        <v>10</v>
      </c>
      <c r="B23" s="10" t="s">
        <v>11</v>
      </c>
      <c r="C23" s="11">
        <v>44196</v>
      </c>
      <c r="D23" s="10" t="s">
        <v>25</v>
      </c>
      <c r="E23" s="10" t="s">
        <v>16</v>
      </c>
      <c r="F23" s="10" t="s">
        <v>34</v>
      </c>
      <c r="G23" s="10">
        <v>34937463</v>
      </c>
      <c r="H23" s="12">
        <v>9822141.3000000007</v>
      </c>
      <c r="I23" s="13" t="s">
        <v>47</v>
      </c>
      <c r="J23" s="13" t="s">
        <v>79</v>
      </c>
    </row>
    <row r="24" spans="1:10" x14ac:dyDescent="0.35">
      <c r="A24" s="10" t="s">
        <v>10</v>
      </c>
      <c r="B24" s="10" t="s">
        <v>11</v>
      </c>
      <c r="C24" s="11">
        <v>44196</v>
      </c>
      <c r="D24" s="10" t="s">
        <v>25</v>
      </c>
      <c r="E24" s="10" t="s">
        <v>38</v>
      </c>
      <c r="F24" s="10" t="s">
        <v>26</v>
      </c>
      <c r="G24" s="10">
        <v>34937464</v>
      </c>
      <c r="H24" s="12">
        <v>912937.62</v>
      </c>
      <c r="I24" s="13" t="s">
        <v>48</v>
      </c>
      <c r="J24" s="13" t="s">
        <v>80</v>
      </c>
    </row>
    <row r="25" spans="1:10" x14ac:dyDescent="0.35">
      <c r="A25" s="10" t="s">
        <v>10</v>
      </c>
      <c r="B25" s="10" t="s">
        <v>11</v>
      </c>
      <c r="C25" s="11">
        <v>44196</v>
      </c>
      <c r="D25" s="10" t="s">
        <v>23</v>
      </c>
      <c r="E25" s="10" t="s">
        <v>17</v>
      </c>
      <c r="F25" s="10" t="s">
        <v>20</v>
      </c>
      <c r="G25" s="10">
        <v>34937465</v>
      </c>
      <c r="H25" s="12">
        <v>1979908</v>
      </c>
      <c r="I25" s="13" t="s">
        <v>49</v>
      </c>
      <c r="J25" s="13" t="s">
        <v>81</v>
      </c>
    </row>
    <row r="26" spans="1:10" x14ac:dyDescent="0.35">
      <c r="A26" s="10" t="s">
        <v>10</v>
      </c>
      <c r="B26" s="10" t="s">
        <v>11</v>
      </c>
      <c r="C26" s="11">
        <v>44196</v>
      </c>
      <c r="D26" s="10" t="s">
        <v>39</v>
      </c>
      <c r="E26" s="10" t="s">
        <v>53</v>
      </c>
      <c r="F26" s="10" t="s">
        <v>18</v>
      </c>
      <c r="G26" s="10">
        <v>34952663</v>
      </c>
      <c r="H26" s="12">
        <f>609933+61832+11083</f>
        <v>682848</v>
      </c>
      <c r="I26" s="13" t="s">
        <v>40</v>
      </c>
      <c r="J26" s="13" t="s">
        <v>82</v>
      </c>
    </row>
    <row r="27" spans="1:10" x14ac:dyDescent="0.35">
      <c r="A27" s="10" t="s">
        <v>10</v>
      </c>
      <c r="B27" s="10" t="s">
        <v>11</v>
      </c>
      <c r="C27" s="11">
        <v>44196</v>
      </c>
      <c r="D27" s="10" t="s">
        <v>83</v>
      </c>
      <c r="E27" s="10" t="s">
        <v>84</v>
      </c>
      <c r="F27" s="10" t="s">
        <v>85</v>
      </c>
      <c r="G27" s="10">
        <v>34972671</v>
      </c>
      <c r="H27" s="12">
        <v>27025.96</v>
      </c>
      <c r="I27" s="13" t="s">
        <v>56</v>
      </c>
      <c r="J27" s="13" t="s">
        <v>86</v>
      </c>
    </row>
    <row r="28" spans="1:10" x14ac:dyDescent="0.35">
      <c r="A28" s="10" t="s">
        <v>10</v>
      </c>
      <c r="B28" s="10" t="s">
        <v>11</v>
      </c>
      <c r="C28" s="11">
        <v>44196</v>
      </c>
      <c r="D28" s="10" t="s">
        <v>36</v>
      </c>
      <c r="E28" s="10" t="s">
        <v>65</v>
      </c>
      <c r="F28" s="10" t="s">
        <v>87</v>
      </c>
      <c r="G28" s="10">
        <v>34989802</v>
      </c>
      <c r="H28" s="12">
        <v>38958.17</v>
      </c>
      <c r="I28" s="13" t="s">
        <v>56</v>
      </c>
      <c r="J28" s="13" t="s">
        <v>88</v>
      </c>
    </row>
    <row r="29" spans="1:10" x14ac:dyDescent="0.35">
      <c r="A29" s="10" t="s">
        <v>10</v>
      </c>
      <c r="B29" s="10" t="s">
        <v>11</v>
      </c>
      <c r="C29" s="11">
        <v>44196</v>
      </c>
      <c r="D29" s="10" t="s">
        <v>36</v>
      </c>
      <c r="E29" s="10" t="s">
        <v>65</v>
      </c>
      <c r="F29" s="10" t="s">
        <v>89</v>
      </c>
      <c r="G29" s="10">
        <v>34989827</v>
      </c>
      <c r="H29" s="12">
        <v>25631.5</v>
      </c>
      <c r="I29" s="13" t="s">
        <v>56</v>
      </c>
      <c r="J29" s="13" t="s">
        <v>90</v>
      </c>
    </row>
    <row r="30" spans="1:10" x14ac:dyDescent="0.35">
      <c r="A30" s="10" t="s">
        <v>10</v>
      </c>
      <c r="B30" s="10" t="s">
        <v>11</v>
      </c>
      <c r="C30" s="11">
        <v>44196</v>
      </c>
      <c r="D30" s="10" t="s">
        <v>36</v>
      </c>
      <c r="E30" s="10" t="s">
        <v>65</v>
      </c>
      <c r="F30" s="10" t="s">
        <v>91</v>
      </c>
      <c r="G30" s="10">
        <v>34989842</v>
      </c>
      <c r="H30" s="12">
        <v>28005.15</v>
      </c>
      <c r="I30" s="13" t="s">
        <v>56</v>
      </c>
      <c r="J30" s="13" t="s">
        <v>92</v>
      </c>
    </row>
    <row r="31" spans="1:10" x14ac:dyDescent="0.35">
      <c r="A31" s="10" t="s">
        <v>10</v>
      </c>
      <c r="B31" s="10" t="s">
        <v>11</v>
      </c>
      <c r="C31" s="11">
        <v>44196</v>
      </c>
      <c r="D31" s="10" t="s">
        <v>93</v>
      </c>
      <c r="E31" s="10" t="s">
        <v>97</v>
      </c>
      <c r="F31" s="10" t="s">
        <v>94</v>
      </c>
      <c r="G31" s="10">
        <v>35009885</v>
      </c>
      <c r="H31" s="12">
        <f>60884.35+13934.45</f>
        <v>74818.8</v>
      </c>
      <c r="I31" s="13" t="s">
        <v>95</v>
      </c>
      <c r="J31" s="13" t="s">
        <v>96</v>
      </c>
    </row>
    <row r="32" spans="1:10" x14ac:dyDescent="0.35">
      <c r="A32" s="10" t="s">
        <v>10</v>
      </c>
      <c r="B32" s="10" t="s">
        <v>11</v>
      </c>
      <c r="C32" s="11">
        <v>44196</v>
      </c>
      <c r="D32" s="10" t="s">
        <v>98</v>
      </c>
      <c r="E32" s="10" t="s">
        <v>97</v>
      </c>
      <c r="F32" s="10" t="s">
        <v>99</v>
      </c>
      <c r="G32" s="10">
        <v>35009900</v>
      </c>
      <c r="H32" s="12">
        <v>54461.88</v>
      </c>
      <c r="I32" s="13" t="s">
        <v>100</v>
      </c>
      <c r="J32" s="13" t="s">
        <v>101</v>
      </c>
    </row>
    <row r="33" spans="1:10" x14ac:dyDescent="0.35">
      <c r="A33" s="10" t="s">
        <v>10</v>
      </c>
      <c r="B33" s="10" t="s">
        <v>11</v>
      </c>
      <c r="C33" s="11">
        <v>44196</v>
      </c>
      <c r="D33" s="10" t="s">
        <v>14</v>
      </c>
      <c r="E33" s="10" t="s">
        <v>12</v>
      </c>
      <c r="F33" s="10" t="s">
        <v>13</v>
      </c>
      <c r="G33" s="10">
        <v>35043536</v>
      </c>
      <c r="H33" s="12">
        <v>1236643</v>
      </c>
      <c r="I33" s="13" t="s">
        <v>56</v>
      </c>
      <c r="J33" s="13" t="s">
        <v>102</v>
      </c>
    </row>
    <row r="34" spans="1:10" x14ac:dyDescent="0.35">
      <c r="A34" s="10" t="s">
        <v>10</v>
      </c>
      <c r="B34" s="10" t="s">
        <v>11</v>
      </c>
      <c r="C34" s="11">
        <v>44196</v>
      </c>
      <c r="D34" s="10" t="s">
        <v>15</v>
      </c>
      <c r="E34" s="10" t="s">
        <v>31</v>
      </c>
      <c r="F34" s="10" t="s">
        <v>32</v>
      </c>
      <c r="G34" s="10">
        <v>35054326</v>
      </c>
      <c r="H34" s="12">
        <v>39438.080000000002</v>
      </c>
      <c r="I34" s="13" t="s">
        <v>50</v>
      </c>
      <c r="J34" s="13" t="s">
        <v>103</v>
      </c>
    </row>
    <row r="35" spans="1:10" x14ac:dyDescent="0.35">
      <c r="A35" s="10" t="s">
        <v>10</v>
      </c>
      <c r="B35" s="10" t="s">
        <v>11</v>
      </c>
      <c r="C35" s="11">
        <v>44196</v>
      </c>
      <c r="D35" s="10" t="s">
        <v>19</v>
      </c>
      <c r="E35" s="10" t="s">
        <v>58</v>
      </c>
      <c r="F35" s="10" t="s">
        <v>104</v>
      </c>
      <c r="G35" s="10">
        <v>35054332</v>
      </c>
      <c r="H35" s="12">
        <v>117511</v>
      </c>
      <c r="I35" s="13" t="s">
        <v>56</v>
      </c>
      <c r="J35" s="13" t="s">
        <v>105</v>
      </c>
    </row>
    <row r="36" spans="1:10" x14ac:dyDescent="0.35">
      <c r="A36" s="10" t="s">
        <v>10</v>
      </c>
      <c r="B36" s="10" t="s">
        <v>11</v>
      </c>
      <c r="C36" s="11">
        <v>44196</v>
      </c>
      <c r="D36" s="10" t="s">
        <v>15</v>
      </c>
      <c r="E36" s="10" t="s">
        <v>51</v>
      </c>
      <c r="F36" s="10" t="s">
        <v>52</v>
      </c>
      <c r="G36" s="10">
        <v>35054339</v>
      </c>
      <c r="H36" s="12">
        <v>96762.59</v>
      </c>
      <c r="I36" s="13" t="s">
        <v>56</v>
      </c>
      <c r="J36" s="13" t="s">
        <v>106</v>
      </c>
    </row>
    <row r="37" spans="1:10" x14ac:dyDescent="0.35">
      <c r="A37" s="10" t="s">
        <v>10</v>
      </c>
      <c r="B37" s="10" t="s">
        <v>11</v>
      </c>
      <c r="C37" s="11">
        <v>44196</v>
      </c>
      <c r="D37" s="10" t="s">
        <v>14</v>
      </c>
      <c r="E37" s="10" t="s">
        <v>33</v>
      </c>
      <c r="F37" s="10" t="s">
        <v>13</v>
      </c>
      <c r="G37" s="10">
        <v>35068038</v>
      </c>
      <c r="H37" s="12">
        <v>110958.61</v>
      </c>
      <c r="I37" s="13" t="s">
        <v>56</v>
      </c>
      <c r="J37" s="13" t="s">
        <v>107</v>
      </c>
    </row>
    <row r="38" spans="1:10" x14ac:dyDescent="0.35">
      <c r="A38" s="10" t="s">
        <v>10</v>
      </c>
      <c r="B38" s="10" t="s">
        <v>11</v>
      </c>
      <c r="C38" s="11">
        <v>44196</v>
      </c>
      <c r="D38" s="10" t="s">
        <v>36</v>
      </c>
      <c r="E38" s="10" t="s">
        <v>65</v>
      </c>
      <c r="F38" s="10" t="s">
        <v>57</v>
      </c>
      <c r="G38" s="10">
        <v>35085727</v>
      </c>
      <c r="H38" s="12">
        <v>104091.25</v>
      </c>
      <c r="I38" s="13" t="s">
        <v>56</v>
      </c>
      <c r="J38" s="13" t="s">
        <v>108</v>
      </c>
    </row>
    <row r="39" spans="1:10" x14ac:dyDescent="0.35">
      <c r="A39" s="10" t="s">
        <v>10</v>
      </c>
      <c r="B39" s="10" t="s">
        <v>11</v>
      </c>
      <c r="C39" s="11">
        <v>44196</v>
      </c>
      <c r="D39" s="10" t="s">
        <v>15</v>
      </c>
      <c r="E39" s="10" t="s">
        <v>70</v>
      </c>
      <c r="F39" s="10" t="s">
        <v>28</v>
      </c>
      <c r="G39" s="10">
        <v>35085734</v>
      </c>
      <c r="H39" s="12">
        <v>48697.17</v>
      </c>
      <c r="I39" s="13" t="s">
        <v>56</v>
      </c>
      <c r="J39" s="13" t="s">
        <v>109</v>
      </c>
    </row>
    <row r="40" spans="1:10" x14ac:dyDescent="0.35">
      <c r="A40" s="10" t="s">
        <v>10</v>
      </c>
      <c r="B40" s="10" t="s">
        <v>11</v>
      </c>
      <c r="C40" s="11">
        <v>44196</v>
      </c>
      <c r="D40" s="10" t="s">
        <v>39</v>
      </c>
      <c r="E40" s="10" t="s">
        <v>58</v>
      </c>
      <c r="F40" s="10" t="s">
        <v>18</v>
      </c>
      <c r="G40" s="10">
        <v>35085755</v>
      </c>
      <c r="H40" s="12">
        <v>47404</v>
      </c>
      <c r="I40" s="13" t="s">
        <v>40</v>
      </c>
      <c r="J40" s="13" t="s">
        <v>110</v>
      </c>
    </row>
    <row r="41" spans="1:10" x14ac:dyDescent="0.35">
      <c r="A41" s="10" t="s">
        <v>10</v>
      </c>
      <c r="B41" s="10" t="s">
        <v>11</v>
      </c>
      <c r="C41" s="11">
        <v>44196</v>
      </c>
      <c r="D41" s="10" t="s">
        <v>41</v>
      </c>
      <c r="E41" s="10" t="s">
        <v>55</v>
      </c>
      <c r="F41" s="10" t="s">
        <v>111</v>
      </c>
      <c r="G41" s="10">
        <v>35119865</v>
      </c>
      <c r="H41" s="12">
        <v>-33018.5</v>
      </c>
      <c r="I41" s="13" t="s">
        <v>56</v>
      </c>
      <c r="J41" s="13" t="s">
        <v>112</v>
      </c>
    </row>
  </sheetData>
  <autoFilter ref="A6:H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2019-12-04T15:29:11Z</dcterms:created>
  <dcterms:modified xsi:type="dcterms:W3CDTF">2021-01-08T12:02:38Z</dcterms:modified>
</cp:coreProperties>
</file>