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Finance\2020-21\Exp Over 25K\"/>
    </mc:Choice>
  </mc:AlternateContent>
  <xr:revisionPtr revIDLastSave="0" documentId="13_ncr:1_{DEEABF32-C39F-4AAD-8660-332530C113F3}" xr6:coauthVersionLast="45" xr6:coauthVersionMax="45"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1" i="1" l="1"/>
  <c r="H20" i="1"/>
  <c r="H11" i="1"/>
</calcChain>
</file>

<file path=xl/sharedStrings.xml><?xml version="1.0" encoding="utf-8"?>
<sst xmlns="http://schemas.openxmlformats.org/spreadsheetml/2006/main" count="390" uniqueCount="137">
  <si>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</si>
  <si>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</si>
  <si>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</si>
  <si>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</si>
  <si>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</si>
  <si>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</si>
  <si>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</si>
  <si>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NHS Greater Huddersfield CCG</t>
  </si>
  <si>
    <t>COMMUNITY SERVICES</t>
  </si>
  <si>
    <t>NHS NORTH KIRKLEES CCG</t>
  </si>
  <si>
    <t>Clinical&amp;Medical-Not For Profit</t>
  </si>
  <si>
    <t>LOCALA COMMUNITY PARTNERSHIPS CIC</t>
  </si>
  <si>
    <t>REABLEMENT</t>
  </si>
  <si>
    <t>Clinical&amp;Medical-Othe Public Sector</t>
  </si>
  <si>
    <t>KIRKLEES METROPOLITAN COUNCIL</t>
  </si>
  <si>
    <t>GB 184352457</t>
  </si>
  <si>
    <t>Hlthcre-Foundation Trsts</t>
  </si>
  <si>
    <t>ACUTE COMMISSIONING</t>
  </si>
  <si>
    <t>CALDERDALE &amp; HUDDERSFIELD NHS FOUNDATION TRUST</t>
  </si>
  <si>
    <t>MENTAL HEALTH CONTRACTS</t>
  </si>
  <si>
    <t>Clinical&amp;Medical-Independent Sector</t>
  </si>
  <si>
    <t>OUT OF HOURS</t>
  </si>
  <si>
    <t>LOCAL CARE DIRECT</t>
  </si>
  <si>
    <t>RECHARGES NHS PROPERTY SERVICES LTD</t>
  </si>
  <si>
    <t>WHEELCHAIR SERVICE</t>
  </si>
  <si>
    <t>ROSS AUTO ENGINEERING LTD</t>
  </si>
  <si>
    <t>NCAS/OATS</t>
  </si>
  <si>
    <t>SPAMEDICA LTD</t>
  </si>
  <si>
    <t>N/A</t>
  </si>
  <si>
    <t>183111339</t>
  </si>
  <si>
    <t>654405836</t>
  </si>
  <si>
    <t>Clinical&amp;Medical-Clinical Other</t>
  </si>
  <si>
    <t>GP FORWARD VIEW</t>
  </si>
  <si>
    <t>164356753</t>
  </si>
  <si>
    <t>Seconded-Basic Sal-Staff fm oth org</t>
  </si>
  <si>
    <t>GENERAL RESERVE - ADMIN</t>
  </si>
  <si>
    <t>Cont Care-Physical Disab (&lt;65)</t>
  </si>
  <si>
    <t>CHC ADULT FULLY FUNDED</t>
  </si>
  <si>
    <t>COMMISSIONING SCHEMES</t>
  </si>
  <si>
    <t>INTERMEDIATE CARE</t>
  </si>
  <si>
    <t>Charges from CSU</t>
  </si>
  <si>
    <t>EMERGENCY PLANNING</t>
  </si>
  <si>
    <t>NHS NORTH OF ENGLAND CSU</t>
  </si>
  <si>
    <t>654442045</t>
  </si>
  <si>
    <t>C&amp;M-GMS LES Phlebotomy</t>
  </si>
  <si>
    <t>Prescribing</t>
  </si>
  <si>
    <t>PRESCRIBING</t>
  </si>
  <si>
    <t>AMCARE LTD</t>
  </si>
  <si>
    <t>763769971</t>
  </si>
  <si>
    <t>ONEHEALTH GROUP</t>
  </si>
  <si>
    <t>Department Family</t>
  </si>
  <si>
    <t>Expense Area</t>
  </si>
  <si>
    <t>Transaction Number</t>
  </si>
  <si>
    <t>AP Amount</t>
  </si>
  <si>
    <t>VAT Registration Number</t>
  </si>
  <si>
    <t>Purchase Invoice Number</t>
  </si>
  <si>
    <t>OPI813374</t>
  </si>
  <si>
    <t>8606171458</t>
  </si>
  <si>
    <t>COMMISSIONING - NON ACUTE</t>
  </si>
  <si>
    <t>A0011164</t>
  </si>
  <si>
    <t>A0011235</t>
  </si>
  <si>
    <t>ADMIN PROJECTS</t>
  </si>
  <si>
    <t>8606171348</t>
  </si>
  <si>
    <t>7015801780</t>
  </si>
  <si>
    <t>7015801781</t>
  </si>
  <si>
    <t>7015801782</t>
  </si>
  <si>
    <t>A0011234</t>
  </si>
  <si>
    <t>27624</t>
  </si>
  <si>
    <t>37531</t>
  </si>
  <si>
    <t>37705</t>
  </si>
  <si>
    <t>8606171432</t>
  </si>
  <si>
    <t>CHILD AND ADOLESCENT MENTAL HEALTH</t>
  </si>
  <si>
    <t>7015801779</t>
  </si>
  <si>
    <t>Clinical&amp;Medical-Voluntary Sector</t>
  </si>
  <si>
    <t>CONTINUING HEALTHCARE ASSESSMENT &amp; SUPPORT</t>
  </si>
  <si>
    <t>legal fees</t>
  </si>
  <si>
    <t>C&amp;M-APMS PCN DES PCN support</t>
  </si>
  <si>
    <t>PRIMARY CARE INVESTMENTS</t>
  </si>
  <si>
    <t>DRS MSN &amp; MB AHMED</t>
  </si>
  <si>
    <t>GPCNHIP01</t>
  </si>
  <si>
    <t>DRS SEELEY ASH &amp; HARRIS</t>
  </si>
  <si>
    <t>MPCNHIP02</t>
  </si>
  <si>
    <t>DR PPJ FAULKNER &amp; PARTNERS</t>
  </si>
  <si>
    <t>VPCNHIP03</t>
  </si>
  <si>
    <t>DRS N MOUNSEY &amp; S RASAKUMARAN</t>
  </si>
  <si>
    <t>TPCNHIP04</t>
  </si>
  <si>
    <t>ELMWOOD FAMILY DOCTORS</t>
  </si>
  <si>
    <t>VAPCNHIP05</t>
  </si>
  <si>
    <t>37748</t>
  </si>
  <si>
    <t>Clinical&amp;Medical-Independent Sector - Prior Year</t>
  </si>
  <si>
    <t>BMI HEALTHCARE LTD</t>
  </si>
  <si>
    <t>GB235134980</t>
  </si>
  <si>
    <t>018CQUIN192003A</t>
  </si>
  <si>
    <t>7015801776</t>
  </si>
  <si>
    <t>37764</t>
  </si>
  <si>
    <t>OPI827455</t>
  </si>
  <si>
    <t>A0011262</t>
  </si>
  <si>
    <t>HOSPICES</t>
  </si>
  <si>
    <t>KIRKWOOD HOSPICE</t>
  </si>
  <si>
    <t>3734</t>
  </si>
  <si>
    <t>Winter Resilience</t>
  </si>
  <si>
    <t>8606172091</t>
  </si>
  <si>
    <t>CARERS</t>
  </si>
  <si>
    <t>8606212825</t>
  </si>
  <si>
    <t>LONG TERM CONDITIONS</t>
  </si>
  <si>
    <t>7015801784</t>
  </si>
  <si>
    <t>2977</t>
  </si>
  <si>
    <t>4710171887</t>
  </si>
  <si>
    <t>Basic Sal-Rechgs to-from Other NHS</t>
  </si>
  <si>
    <t>NHS WAKEFIELD CCG</t>
  </si>
  <si>
    <t>654445330</t>
  </si>
  <si>
    <t>7016401588</t>
  </si>
  <si>
    <t>Charges from CCG</t>
  </si>
  <si>
    <t>NHS SHEFFIELD CCG</t>
  </si>
  <si>
    <t>7016203982</t>
  </si>
  <si>
    <t>37931</t>
  </si>
  <si>
    <t>8606238320</t>
  </si>
  <si>
    <t>Clinical&amp;Medical-Serv Recd-CCGs</t>
  </si>
  <si>
    <t>ACUTE CHILDRENS SERVICES</t>
  </si>
  <si>
    <t>7015801797</t>
  </si>
  <si>
    <t>Hcare Srv Rec Fdtn Trust-Over/ Under Performance</t>
  </si>
  <si>
    <t>COLLABORATIVE COMMISSIONING</t>
  </si>
  <si>
    <t>4710172185</t>
  </si>
  <si>
    <t>A0011298</t>
  </si>
  <si>
    <t>CHILDREN SERVICES</t>
  </si>
  <si>
    <t>8605065277</t>
  </si>
  <si>
    <t>NHSHUD064</t>
  </si>
  <si>
    <t>ST MICHAELS HOSPICE</t>
  </si>
  <si>
    <t>4264</t>
  </si>
  <si>
    <t>A0011295</t>
  </si>
  <si>
    <t>Recharge : Received</t>
  </si>
  <si>
    <t>7015801801</t>
  </si>
  <si>
    <t>8606240460</t>
  </si>
  <si>
    <t>7310021386</t>
  </si>
  <si>
    <t>A0011336</t>
  </si>
  <si>
    <t>A0011334</t>
  </si>
  <si>
    <t>A0011338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</si>
</sst>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0"/>
  <sheetViews>
    <sheetView tabSelected="1" topLeftCell="G1" zoomScaleNormal="100" workbookViewId="0">
      <selection activeCell="G42" sqref="A42:XFD44"/>
    </sheetView>
  </sheetViews>
  <sheetFormatPr defaultRowHeight="17.5" x14ac:dyDescent="0.35"/>
  <cols>
    <col min="1" max="1" width="23.54296875" style="5" customWidth="1"/>
    <col min="2" max="2" width="28.453125" style="5" bestFit="1" customWidth="1"/>
    <col min="3" max="3" width="14.269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08984375" style="5" bestFit="1" customWidth="1"/>
    <col min="9" max="9" width="31.453125" style="14" bestFit="1" customWidth="1"/>
    <col min="10" max="10" width="33.089843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50</v>
      </c>
      <c r="B6" s="6" t="s">
        <v>2</v>
      </c>
      <c r="C6" s="7" t="s">
        <v>3</v>
      </c>
      <c r="D6" s="6" t="s">
        <v>4</v>
      </c>
      <c r="E6" s="6" t="s">
        <v>51</v>
      </c>
      <c r="F6" s="6" t="s">
        <v>5</v>
      </c>
      <c r="G6" s="6" t="s">
        <v>52</v>
      </c>
      <c r="H6" s="8" t="s">
        <v>53</v>
      </c>
      <c r="I6" s="6" t="s">
        <v>54</v>
      </c>
      <c r="J6" s="9" t="s">
        <v>55</v>
      </c>
    </row>
    <row r="7" spans="1:10" x14ac:dyDescent="0.35">
      <c r="A7" s="10" t="s">
        <v>6</v>
      </c>
      <c r="B7" s="10" t="s">
        <v>7</v>
      </c>
      <c r="C7" s="11">
        <v>44286</v>
      </c>
      <c r="D7" s="10" t="s">
        <v>45</v>
      </c>
      <c r="E7" s="10" t="s">
        <v>46</v>
      </c>
      <c r="F7" s="10" t="s">
        <v>47</v>
      </c>
      <c r="G7" s="10">
        <v>35827503</v>
      </c>
      <c r="H7" s="12">
        <v>70099.679999999993</v>
      </c>
      <c r="I7" s="10" t="s">
        <v>48</v>
      </c>
      <c r="J7" s="10" t="s">
        <v>56</v>
      </c>
    </row>
    <row r="8" spans="1:10" x14ac:dyDescent="0.35">
      <c r="A8" s="10" t="s">
        <v>6</v>
      </c>
      <c r="B8" s="10" t="s">
        <v>7</v>
      </c>
      <c r="C8" s="11">
        <v>44286</v>
      </c>
      <c r="D8" s="10" t="s">
        <v>13</v>
      </c>
      <c r="E8" s="10" t="s">
        <v>8</v>
      </c>
      <c r="F8" s="10" t="s">
        <v>14</v>
      </c>
      <c r="G8" s="10">
        <v>35844159</v>
      </c>
      <c r="H8" s="12">
        <v>27587</v>
      </c>
      <c r="I8" s="10" t="s">
        <v>15</v>
      </c>
      <c r="J8" s="10" t="s">
        <v>57</v>
      </c>
    </row>
    <row r="9" spans="1:10" x14ac:dyDescent="0.35">
      <c r="A9" s="10" t="s">
        <v>6</v>
      </c>
      <c r="B9" s="10" t="s">
        <v>7</v>
      </c>
      <c r="C9" s="11">
        <v>44286</v>
      </c>
      <c r="D9" s="10" t="s">
        <v>10</v>
      </c>
      <c r="E9" s="10" t="s">
        <v>58</v>
      </c>
      <c r="F9" s="10" t="s">
        <v>11</v>
      </c>
      <c r="G9" s="10">
        <v>35858072</v>
      </c>
      <c r="H9" s="12">
        <v>51716.03</v>
      </c>
      <c r="I9" s="10" t="s">
        <v>29</v>
      </c>
      <c r="J9" s="10" t="s">
        <v>59</v>
      </c>
    </row>
    <row r="10" spans="1:10" x14ac:dyDescent="0.35">
      <c r="A10" s="10" t="s">
        <v>6</v>
      </c>
      <c r="B10" s="10" t="s">
        <v>7</v>
      </c>
      <c r="C10" s="11">
        <v>44286</v>
      </c>
      <c r="D10" s="10" t="s">
        <v>44</v>
      </c>
      <c r="E10" s="10" t="s">
        <v>38</v>
      </c>
      <c r="F10" s="10" t="s">
        <v>11</v>
      </c>
      <c r="G10" s="10">
        <v>35858081</v>
      </c>
      <c r="H10" s="12">
        <v>27905.67</v>
      </c>
      <c r="I10" s="10" t="s">
        <v>29</v>
      </c>
      <c r="J10" s="10" t="s">
        <v>60</v>
      </c>
    </row>
    <row r="11" spans="1:10" x14ac:dyDescent="0.35">
      <c r="A11" s="10" t="s">
        <v>6</v>
      </c>
      <c r="B11" s="10" t="s">
        <v>7</v>
      </c>
      <c r="C11" s="11">
        <v>44286</v>
      </c>
      <c r="D11" s="10" t="s">
        <v>34</v>
      </c>
      <c r="E11" s="10" t="s">
        <v>61</v>
      </c>
      <c r="F11" s="10" t="s">
        <v>14</v>
      </c>
      <c r="G11" s="10">
        <v>35866915</v>
      </c>
      <c r="H11" s="12">
        <f>41042.14+8581.81</f>
        <v>49623.95</v>
      </c>
      <c r="I11" s="10" t="s">
        <v>15</v>
      </c>
      <c r="J11" s="10" t="s">
        <v>62</v>
      </c>
    </row>
    <row r="12" spans="1:10" x14ac:dyDescent="0.35">
      <c r="A12" s="10" t="s">
        <v>6</v>
      </c>
      <c r="B12" s="10" t="s">
        <v>7</v>
      </c>
      <c r="C12" s="11">
        <v>44286</v>
      </c>
      <c r="D12" s="10" t="s">
        <v>36</v>
      </c>
      <c r="E12" s="10" t="s">
        <v>37</v>
      </c>
      <c r="F12" s="10" t="s">
        <v>9</v>
      </c>
      <c r="G12" s="10">
        <v>35866924</v>
      </c>
      <c r="H12" s="12">
        <v>2000000</v>
      </c>
      <c r="I12" s="10" t="s">
        <v>28</v>
      </c>
      <c r="J12" s="10" t="s">
        <v>63</v>
      </c>
    </row>
    <row r="13" spans="1:10" x14ac:dyDescent="0.35">
      <c r="A13" s="10" t="s">
        <v>6</v>
      </c>
      <c r="B13" s="10" t="s">
        <v>7</v>
      </c>
      <c r="C13" s="11">
        <v>44286</v>
      </c>
      <c r="D13" s="10" t="s">
        <v>36</v>
      </c>
      <c r="E13" s="10" t="s">
        <v>37</v>
      </c>
      <c r="F13" s="10" t="s">
        <v>9</v>
      </c>
      <c r="G13" s="10">
        <v>35866928</v>
      </c>
      <c r="H13" s="12">
        <v>1459833.44</v>
      </c>
      <c r="I13" s="10" t="s">
        <v>28</v>
      </c>
      <c r="J13" s="10" t="s">
        <v>64</v>
      </c>
    </row>
    <row r="14" spans="1:10" x14ac:dyDescent="0.35">
      <c r="A14" s="10" t="s">
        <v>6</v>
      </c>
      <c r="B14" s="10" t="s">
        <v>7</v>
      </c>
      <c r="C14" s="11">
        <v>44286</v>
      </c>
      <c r="D14" s="10" t="s">
        <v>36</v>
      </c>
      <c r="E14" s="10" t="s">
        <v>37</v>
      </c>
      <c r="F14" s="10" t="s">
        <v>9</v>
      </c>
      <c r="G14" s="10">
        <v>35866933</v>
      </c>
      <c r="H14" s="12">
        <v>235810.28</v>
      </c>
      <c r="I14" s="10" t="s">
        <v>28</v>
      </c>
      <c r="J14" s="10" t="s">
        <v>65</v>
      </c>
    </row>
    <row r="15" spans="1:10" x14ac:dyDescent="0.35">
      <c r="A15" s="10" t="s">
        <v>6</v>
      </c>
      <c r="B15" s="10" t="s">
        <v>7</v>
      </c>
      <c r="C15" s="11">
        <v>44286</v>
      </c>
      <c r="D15" s="10" t="s">
        <v>10</v>
      </c>
      <c r="E15" s="10" t="s">
        <v>12</v>
      </c>
      <c r="F15" s="10" t="s">
        <v>11</v>
      </c>
      <c r="G15" s="10">
        <v>35881511</v>
      </c>
      <c r="H15" s="12">
        <v>40029.94</v>
      </c>
      <c r="I15" s="10" t="s">
        <v>29</v>
      </c>
      <c r="J15" s="10" t="s">
        <v>66</v>
      </c>
    </row>
    <row r="16" spans="1:10" x14ac:dyDescent="0.35">
      <c r="A16" s="10" t="s">
        <v>6</v>
      </c>
      <c r="B16" s="10" t="s">
        <v>7</v>
      </c>
      <c r="C16" s="11">
        <v>44286</v>
      </c>
      <c r="D16" s="10" t="s">
        <v>20</v>
      </c>
      <c r="E16" s="10" t="s">
        <v>24</v>
      </c>
      <c r="F16" s="10" t="s">
        <v>25</v>
      </c>
      <c r="G16" s="10">
        <v>35918257</v>
      </c>
      <c r="H16" s="12">
        <v>50742.83</v>
      </c>
      <c r="I16" s="10" t="s">
        <v>33</v>
      </c>
      <c r="J16" s="10" t="s">
        <v>67</v>
      </c>
    </row>
    <row r="17" spans="1:10" x14ac:dyDescent="0.35">
      <c r="A17" s="10" t="s">
        <v>6</v>
      </c>
      <c r="B17" s="10" t="s">
        <v>7</v>
      </c>
      <c r="C17" s="11">
        <v>44286</v>
      </c>
      <c r="D17" s="10" t="s">
        <v>20</v>
      </c>
      <c r="E17" s="10" t="s">
        <v>17</v>
      </c>
      <c r="F17" s="10" t="s">
        <v>22</v>
      </c>
      <c r="G17" s="10">
        <v>35944348</v>
      </c>
      <c r="H17" s="12">
        <v>200000</v>
      </c>
      <c r="I17" s="10" t="s">
        <v>28</v>
      </c>
      <c r="J17" s="10" t="s">
        <v>68</v>
      </c>
    </row>
    <row r="18" spans="1:10" x14ac:dyDescent="0.35">
      <c r="A18" s="10" t="s">
        <v>6</v>
      </c>
      <c r="B18" s="10" t="s">
        <v>7</v>
      </c>
      <c r="C18" s="11">
        <v>44286</v>
      </c>
      <c r="D18" s="10" t="s">
        <v>20</v>
      </c>
      <c r="E18" s="10" t="s">
        <v>17</v>
      </c>
      <c r="F18" s="10" t="s">
        <v>22</v>
      </c>
      <c r="G18" s="10">
        <v>35944357</v>
      </c>
      <c r="H18" s="12">
        <v>27521.4</v>
      </c>
      <c r="I18" s="10" t="s">
        <v>28</v>
      </c>
      <c r="J18" s="10" t="s">
        <v>69</v>
      </c>
    </row>
    <row r="19" spans="1:10" x14ac:dyDescent="0.35">
      <c r="A19" s="10" t="s">
        <v>6</v>
      </c>
      <c r="B19" s="10" t="s">
        <v>7</v>
      </c>
      <c r="C19" s="11">
        <v>44286</v>
      </c>
      <c r="D19" s="10" t="s">
        <v>13</v>
      </c>
      <c r="E19" s="10" t="s">
        <v>19</v>
      </c>
      <c r="F19" s="10" t="s">
        <v>14</v>
      </c>
      <c r="G19" s="10">
        <v>35944395</v>
      </c>
      <c r="H19" s="12">
        <v>38088.19</v>
      </c>
      <c r="I19" s="10" t="s">
        <v>15</v>
      </c>
      <c r="J19" s="10" t="s">
        <v>70</v>
      </c>
    </row>
    <row r="20" spans="1:10" x14ac:dyDescent="0.35">
      <c r="A20" s="10" t="s">
        <v>6</v>
      </c>
      <c r="B20" s="10" t="s">
        <v>7</v>
      </c>
      <c r="C20" s="11">
        <v>44286</v>
      </c>
      <c r="D20" s="10" t="s">
        <v>75</v>
      </c>
      <c r="E20" s="10" t="s">
        <v>74</v>
      </c>
      <c r="F20" s="10" t="s">
        <v>9</v>
      </c>
      <c r="G20" s="10">
        <v>35944399</v>
      </c>
      <c r="H20" s="12">
        <f>52718+280228.66+43203+186601+50107+58334+22239+4437</f>
        <v>697867.65999999992</v>
      </c>
      <c r="I20" s="10" t="s">
        <v>28</v>
      </c>
      <c r="J20" s="10" t="s">
        <v>72</v>
      </c>
    </row>
    <row r="21" spans="1:10" x14ac:dyDescent="0.35">
      <c r="A21" s="10" t="s">
        <v>6</v>
      </c>
      <c r="B21" s="10" t="s">
        <v>7</v>
      </c>
      <c r="C21" s="11">
        <v>44286</v>
      </c>
      <c r="D21" s="10" t="s">
        <v>76</v>
      </c>
      <c r="E21" s="10" t="s">
        <v>77</v>
      </c>
      <c r="F21" s="10" t="s">
        <v>78</v>
      </c>
      <c r="G21" s="10">
        <v>35954747</v>
      </c>
      <c r="H21" s="12">
        <v>25000</v>
      </c>
      <c r="I21" s="10" t="s">
        <v>28</v>
      </c>
      <c r="J21" s="10" t="s">
        <v>79</v>
      </c>
    </row>
    <row r="22" spans="1:10" x14ac:dyDescent="0.35">
      <c r="A22" s="10" t="s">
        <v>6</v>
      </c>
      <c r="B22" s="10" t="s">
        <v>7</v>
      </c>
      <c r="C22" s="11">
        <v>44286</v>
      </c>
      <c r="D22" s="10" t="s">
        <v>76</v>
      </c>
      <c r="E22" s="10" t="s">
        <v>77</v>
      </c>
      <c r="F22" s="10" t="s">
        <v>80</v>
      </c>
      <c r="G22" s="10">
        <v>35954762</v>
      </c>
      <c r="H22" s="12">
        <v>25000</v>
      </c>
      <c r="I22" s="10" t="s">
        <v>28</v>
      </c>
      <c r="J22" s="10" t="s">
        <v>81</v>
      </c>
    </row>
    <row r="23" spans="1:10" x14ac:dyDescent="0.35">
      <c r="A23" s="10" t="s">
        <v>6</v>
      </c>
      <c r="B23" s="10" t="s">
        <v>7</v>
      </c>
      <c r="C23" s="11">
        <v>44286</v>
      </c>
      <c r="D23" s="10" t="s">
        <v>76</v>
      </c>
      <c r="E23" s="10" t="s">
        <v>77</v>
      </c>
      <c r="F23" s="10" t="s">
        <v>82</v>
      </c>
      <c r="G23" s="10">
        <v>35954770</v>
      </c>
      <c r="H23" s="12">
        <v>25000</v>
      </c>
      <c r="I23" s="10" t="s">
        <v>28</v>
      </c>
      <c r="J23" s="10" t="s">
        <v>83</v>
      </c>
    </row>
    <row r="24" spans="1:10" x14ac:dyDescent="0.35">
      <c r="A24" s="10" t="s">
        <v>6</v>
      </c>
      <c r="B24" s="10" t="s">
        <v>7</v>
      </c>
      <c r="C24" s="11">
        <v>44286</v>
      </c>
      <c r="D24" s="10" t="s">
        <v>76</v>
      </c>
      <c r="E24" s="10" t="s">
        <v>77</v>
      </c>
      <c r="F24" s="10" t="s">
        <v>84</v>
      </c>
      <c r="G24" s="10">
        <v>35954779</v>
      </c>
      <c r="H24" s="12">
        <v>25000</v>
      </c>
      <c r="I24" s="10" t="s">
        <v>28</v>
      </c>
      <c r="J24" s="10" t="s">
        <v>85</v>
      </c>
    </row>
    <row r="25" spans="1:10" x14ac:dyDescent="0.35">
      <c r="A25" s="10" t="s">
        <v>6</v>
      </c>
      <c r="B25" s="10" t="s">
        <v>7</v>
      </c>
      <c r="C25" s="11">
        <v>44286</v>
      </c>
      <c r="D25" s="10" t="s">
        <v>76</v>
      </c>
      <c r="E25" s="10" t="s">
        <v>77</v>
      </c>
      <c r="F25" s="10" t="s">
        <v>86</v>
      </c>
      <c r="G25" s="10">
        <v>35954788</v>
      </c>
      <c r="H25" s="12">
        <v>25000</v>
      </c>
      <c r="I25" s="10" t="s">
        <v>28</v>
      </c>
      <c r="J25" s="10" t="s">
        <v>87</v>
      </c>
    </row>
    <row r="26" spans="1:10" x14ac:dyDescent="0.35">
      <c r="A26" s="10" t="s">
        <v>6</v>
      </c>
      <c r="B26" s="10" t="s">
        <v>7</v>
      </c>
      <c r="C26" s="11">
        <v>44286</v>
      </c>
      <c r="D26" s="10" t="s">
        <v>20</v>
      </c>
      <c r="E26" s="10" t="s">
        <v>21</v>
      </c>
      <c r="F26" s="10" t="s">
        <v>22</v>
      </c>
      <c r="G26" s="10">
        <v>35962497</v>
      </c>
      <c r="H26" s="12">
        <v>169042.67</v>
      </c>
      <c r="I26" s="10" t="s">
        <v>28</v>
      </c>
      <c r="J26" s="10" t="s">
        <v>88</v>
      </c>
    </row>
    <row r="27" spans="1:10" x14ac:dyDescent="0.35">
      <c r="A27" s="10" t="s">
        <v>6</v>
      </c>
      <c r="B27" s="10" t="s">
        <v>7</v>
      </c>
      <c r="C27" s="11">
        <v>44286</v>
      </c>
      <c r="D27" s="10" t="s">
        <v>89</v>
      </c>
      <c r="E27" s="10" t="s">
        <v>17</v>
      </c>
      <c r="F27" s="10" t="s">
        <v>90</v>
      </c>
      <c r="G27" s="10">
        <v>36001542</v>
      </c>
      <c r="H27" s="12">
        <v>72569.63</v>
      </c>
      <c r="I27" s="10" t="s">
        <v>91</v>
      </c>
      <c r="J27" s="10" t="s">
        <v>92</v>
      </c>
    </row>
    <row r="28" spans="1:10" x14ac:dyDescent="0.35">
      <c r="A28" s="10" t="s">
        <v>6</v>
      </c>
      <c r="B28" s="10" t="s">
        <v>7</v>
      </c>
      <c r="C28" s="11">
        <v>44286</v>
      </c>
      <c r="D28" s="10" t="s">
        <v>34</v>
      </c>
      <c r="E28" s="10" t="s">
        <v>35</v>
      </c>
      <c r="F28" s="10" t="s">
        <v>9</v>
      </c>
      <c r="G28" s="10">
        <v>36001550</v>
      </c>
      <c r="H28" s="12">
        <v>158818.79999999999</v>
      </c>
      <c r="I28" s="10" t="s">
        <v>28</v>
      </c>
      <c r="J28" s="10" t="s">
        <v>93</v>
      </c>
    </row>
    <row r="29" spans="1:10" x14ac:dyDescent="0.35">
      <c r="A29" s="10" t="s">
        <v>6</v>
      </c>
      <c r="B29" s="10" t="s">
        <v>7</v>
      </c>
      <c r="C29" s="11">
        <v>44286</v>
      </c>
      <c r="D29" s="10" t="s">
        <v>31</v>
      </c>
      <c r="E29" s="10" t="s">
        <v>32</v>
      </c>
      <c r="F29" s="10" t="s">
        <v>22</v>
      </c>
      <c r="G29" s="10">
        <v>36018686</v>
      </c>
      <c r="H29" s="12">
        <v>141768.5</v>
      </c>
      <c r="I29" s="10" t="s">
        <v>28</v>
      </c>
      <c r="J29" s="10" t="s">
        <v>94</v>
      </c>
    </row>
    <row r="30" spans="1:10" x14ac:dyDescent="0.35">
      <c r="A30" s="10" t="s">
        <v>6</v>
      </c>
      <c r="B30" s="10" t="s">
        <v>7</v>
      </c>
      <c r="C30" s="11">
        <v>44286</v>
      </c>
      <c r="D30" s="10" t="s">
        <v>45</v>
      </c>
      <c r="E30" s="10" t="s">
        <v>46</v>
      </c>
      <c r="F30" s="10" t="s">
        <v>47</v>
      </c>
      <c r="G30" s="10">
        <v>36018703</v>
      </c>
      <c r="H30" s="12">
        <v>74379.73</v>
      </c>
      <c r="I30" s="10" t="s">
        <v>48</v>
      </c>
      <c r="J30" s="10" t="s">
        <v>95</v>
      </c>
    </row>
    <row r="31" spans="1:10" x14ac:dyDescent="0.35">
      <c r="A31" s="10" t="s">
        <v>6</v>
      </c>
      <c r="B31" s="10" t="s">
        <v>7</v>
      </c>
      <c r="C31" s="11">
        <v>44286</v>
      </c>
      <c r="D31" s="10" t="s">
        <v>44</v>
      </c>
      <c r="E31" s="10" t="s">
        <v>38</v>
      </c>
      <c r="F31" s="10" t="s">
        <v>11</v>
      </c>
      <c r="G31" s="10">
        <v>36018746</v>
      </c>
      <c r="H31" s="12">
        <v>27905.67</v>
      </c>
      <c r="I31" s="10" t="s">
        <v>29</v>
      </c>
      <c r="J31" s="10" t="s">
        <v>96</v>
      </c>
    </row>
    <row r="32" spans="1:10" x14ac:dyDescent="0.35">
      <c r="A32" s="10" t="s">
        <v>6</v>
      </c>
      <c r="B32" s="10" t="s">
        <v>7</v>
      </c>
      <c r="C32" s="11">
        <v>44286</v>
      </c>
      <c r="D32" s="10" t="s">
        <v>73</v>
      </c>
      <c r="E32" s="10" t="s">
        <v>97</v>
      </c>
      <c r="F32" s="10" t="s">
        <v>98</v>
      </c>
      <c r="G32" s="10">
        <v>36018751</v>
      </c>
      <c r="H32" s="12">
        <v>203000</v>
      </c>
      <c r="I32" s="10" t="s">
        <v>28</v>
      </c>
      <c r="J32" s="10" t="s">
        <v>99</v>
      </c>
    </row>
    <row r="33" spans="1:10" x14ac:dyDescent="0.35">
      <c r="A33" s="10" t="s">
        <v>6</v>
      </c>
      <c r="B33" s="10" t="s">
        <v>7</v>
      </c>
      <c r="C33" s="11">
        <v>44286</v>
      </c>
      <c r="D33" s="10" t="s">
        <v>13</v>
      </c>
      <c r="E33" s="10" t="s">
        <v>100</v>
      </c>
      <c r="F33" s="10" t="s">
        <v>14</v>
      </c>
      <c r="G33" s="10">
        <v>36040795</v>
      </c>
      <c r="H33" s="12">
        <v>160000</v>
      </c>
      <c r="I33" s="10" t="s">
        <v>15</v>
      </c>
      <c r="J33" s="10" t="s">
        <v>101</v>
      </c>
    </row>
    <row r="34" spans="1:10" x14ac:dyDescent="0.35">
      <c r="A34" s="10" t="s">
        <v>6</v>
      </c>
      <c r="B34" s="10" t="s">
        <v>7</v>
      </c>
      <c r="C34" s="11">
        <v>44286</v>
      </c>
      <c r="D34" s="10" t="s">
        <v>13</v>
      </c>
      <c r="E34" s="10" t="s">
        <v>102</v>
      </c>
      <c r="F34" s="10" t="s">
        <v>14</v>
      </c>
      <c r="G34" s="10">
        <v>36040867</v>
      </c>
      <c r="H34" s="12">
        <v>22912.59</v>
      </c>
      <c r="I34" s="10" t="s">
        <v>15</v>
      </c>
      <c r="J34" s="10" t="s">
        <v>103</v>
      </c>
    </row>
    <row r="35" spans="1:10" x14ac:dyDescent="0.35">
      <c r="A35" s="10" t="s">
        <v>6</v>
      </c>
      <c r="B35" s="10" t="s">
        <v>7</v>
      </c>
      <c r="C35" s="11">
        <v>44286</v>
      </c>
      <c r="D35" s="10" t="s">
        <v>13</v>
      </c>
      <c r="E35" s="10" t="s">
        <v>39</v>
      </c>
      <c r="F35" s="10" t="s">
        <v>14</v>
      </c>
      <c r="G35" s="10">
        <v>36040867</v>
      </c>
      <c r="H35" s="12">
        <v>79234.039999999994</v>
      </c>
      <c r="I35" s="10" t="s">
        <v>15</v>
      </c>
      <c r="J35" s="10" t="s">
        <v>103</v>
      </c>
    </row>
    <row r="36" spans="1:10" x14ac:dyDescent="0.35">
      <c r="A36" s="10" t="s">
        <v>6</v>
      </c>
      <c r="B36" s="10" t="s">
        <v>7</v>
      </c>
      <c r="C36" s="11">
        <v>44286</v>
      </c>
      <c r="D36" s="10" t="s">
        <v>13</v>
      </c>
      <c r="E36" s="10" t="s">
        <v>104</v>
      </c>
      <c r="F36" s="10" t="s">
        <v>14</v>
      </c>
      <c r="G36" s="10">
        <v>36040867</v>
      </c>
      <c r="H36" s="12">
        <v>116483.07</v>
      </c>
      <c r="I36" s="10" t="s">
        <v>15</v>
      </c>
      <c r="J36" s="10" t="s">
        <v>103</v>
      </c>
    </row>
    <row r="37" spans="1:10" x14ac:dyDescent="0.35">
      <c r="A37" s="10" t="s">
        <v>6</v>
      </c>
      <c r="B37" s="10" t="s">
        <v>7</v>
      </c>
      <c r="C37" s="11">
        <v>44286</v>
      </c>
      <c r="D37" s="10" t="s">
        <v>13</v>
      </c>
      <c r="E37" s="10" t="s">
        <v>12</v>
      </c>
      <c r="F37" s="10" t="s">
        <v>14</v>
      </c>
      <c r="G37" s="10">
        <v>36040867</v>
      </c>
      <c r="H37" s="12">
        <v>1061403.3</v>
      </c>
      <c r="I37" s="10" t="s">
        <v>15</v>
      </c>
      <c r="J37" s="10" t="s">
        <v>103</v>
      </c>
    </row>
    <row r="38" spans="1:10" x14ac:dyDescent="0.35">
      <c r="A38" s="10" t="s">
        <v>6</v>
      </c>
      <c r="B38" s="10" t="s">
        <v>7</v>
      </c>
      <c r="C38" s="11">
        <v>44286</v>
      </c>
      <c r="D38" s="10" t="s">
        <v>34</v>
      </c>
      <c r="E38" s="10" t="s">
        <v>35</v>
      </c>
      <c r="F38" s="10" t="s">
        <v>9</v>
      </c>
      <c r="G38" s="10">
        <v>36040923</v>
      </c>
      <c r="H38" s="12">
        <v>161674.57999999999</v>
      </c>
      <c r="I38" s="10" t="s">
        <v>28</v>
      </c>
      <c r="J38" s="10" t="s">
        <v>105</v>
      </c>
    </row>
    <row r="39" spans="1:10" x14ac:dyDescent="0.35">
      <c r="A39" s="10" t="s">
        <v>6</v>
      </c>
      <c r="B39" s="10" t="s">
        <v>7</v>
      </c>
      <c r="C39" s="11">
        <v>44286</v>
      </c>
      <c r="D39" s="10" t="s">
        <v>20</v>
      </c>
      <c r="E39" s="10" t="s">
        <v>17</v>
      </c>
      <c r="F39" s="10" t="s">
        <v>49</v>
      </c>
      <c r="G39" s="10">
        <v>36060080</v>
      </c>
      <c r="H39" s="12">
        <v>25787.040000000001</v>
      </c>
      <c r="I39" s="10" t="s">
        <v>28</v>
      </c>
      <c r="J39" s="10" t="s">
        <v>106</v>
      </c>
    </row>
    <row r="40" spans="1:10" x14ac:dyDescent="0.35">
      <c r="A40" s="10" t="s">
        <v>6</v>
      </c>
      <c r="B40" s="10" t="s">
        <v>7</v>
      </c>
      <c r="C40" s="11">
        <v>44286</v>
      </c>
      <c r="D40" s="10" t="s">
        <v>16</v>
      </c>
      <c r="E40" s="10" t="s">
        <v>17</v>
      </c>
      <c r="F40" s="10" t="s">
        <v>18</v>
      </c>
      <c r="G40" s="10">
        <v>36060112</v>
      </c>
      <c r="H40" s="12">
        <v>65000</v>
      </c>
      <c r="I40" s="10" t="s">
        <v>30</v>
      </c>
      <c r="J40" s="10" t="s">
        <v>107</v>
      </c>
    </row>
    <row r="41" spans="1:10" x14ac:dyDescent="0.35">
      <c r="A41" s="10" t="s">
        <v>6</v>
      </c>
      <c r="B41" s="10" t="s">
        <v>7</v>
      </c>
      <c r="C41" s="11">
        <v>44286</v>
      </c>
      <c r="D41" s="10" t="s">
        <v>108</v>
      </c>
      <c r="E41" s="10" t="s">
        <v>41</v>
      </c>
      <c r="F41" s="10" t="s">
        <v>109</v>
      </c>
      <c r="G41" s="10">
        <v>36074743</v>
      </c>
      <c r="H41" s="12">
        <f>46503.6+5261.68+6678.04+233.58</f>
        <v>58676.9</v>
      </c>
      <c r="I41" s="10" t="s">
        <v>110</v>
      </c>
      <c r="J41" s="10" t="s">
        <v>111</v>
      </c>
    </row>
    <row r="42" spans="1:10" x14ac:dyDescent="0.35">
      <c r="A42" s="10" t="s">
        <v>6</v>
      </c>
      <c r="B42" s="10" t="s">
        <v>7</v>
      </c>
      <c r="C42" s="11">
        <v>44286</v>
      </c>
      <c r="D42" s="10" t="s">
        <v>112</v>
      </c>
      <c r="E42" s="10" t="s">
        <v>17</v>
      </c>
      <c r="F42" s="10" t="s">
        <v>113</v>
      </c>
      <c r="G42" s="10">
        <v>36114795</v>
      </c>
      <c r="H42" s="12">
        <v>53951</v>
      </c>
      <c r="I42" s="10" t="s">
        <v>28</v>
      </c>
      <c r="J42" s="10" t="s">
        <v>114</v>
      </c>
    </row>
    <row r="43" spans="1:10" x14ac:dyDescent="0.35">
      <c r="A43" s="10" t="s">
        <v>6</v>
      </c>
      <c r="B43" s="10" t="s">
        <v>7</v>
      </c>
      <c r="C43" s="11">
        <v>44286</v>
      </c>
      <c r="D43" s="10" t="s">
        <v>20</v>
      </c>
      <c r="E43" s="10" t="s">
        <v>17</v>
      </c>
      <c r="F43" s="10" t="s">
        <v>22</v>
      </c>
      <c r="G43" s="10">
        <v>36114798</v>
      </c>
      <c r="H43" s="12">
        <v>41620</v>
      </c>
      <c r="I43" s="10" t="s">
        <v>28</v>
      </c>
      <c r="J43" s="10" t="s">
        <v>115</v>
      </c>
    </row>
    <row r="44" spans="1:10" x14ac:dyDescent="0.35">
      <c r="A44" s="10" t="s">
        <v>6</v>
      </c>
      <c r="B44" s="10" t="s">
        <v>7</v>
      </c>
      <c r="C44" s="11">
        <v>44286</v>
      </c>
      <c r="D44" s="10" t="s">
        <v>13</v>
      </c>
      <c r="E44" s="10" t="s">
        <v>102</v>
      </c>
      <c r="F44" s="10" t="s">
        <v>14</v>
      </c>
      <c r="G44" s="10">
        <v>36132698</v>
      </c>
      <c r="H44" s="12">
        <v>15329.76</v>
      </c>
      <c r="I44" s="10" t="s">
        <v>15</v>
      </c>
      <c r="J44" s="10" t="s">
        <v>116</v>
      </c>
    </row>
    <row r="45" spans="1:10" x14ac:dyDescent="0.35">
      <c r="A45" s="10" t="s">
        <v>6</v>
      </c>
      <c r="B45" s="10" t="s">
        <v>7</v>
      </c>
      <c r="C45" s="11">
        <v>44286</v>
      </c>
      <c r="D45" s="10" t="s">
        <v>13</v>
      </c>
      <c r="E45" s="10" t="s">
        <v>39</v>
      </c>
      <c r="F45" s="10" t="s">
        <v>14</v>
      </c>
      <c r="G45" s="10">
        <v>36132698</v>
      </c>
      <c r="H45" s="12">
        <v>53011.839999999997</v>
      </c>
      <c r="I45" s="10" t="s">
        <v>15</v>
      </c>
      <c r="J45" s="10" t="s">
        <v>116</v>
      </c>
    </row>
    <row r="46" spans="1:10" x14ac:dyDescent="0.35">
      <c r="A46" s="10" t="s">
        <v>6</v>
      </c>
      <c r="B46" s="10" t="s">
        <v>7</v>
      </c>
      <c r="C46" s="11">
        <v>44286</v>
      </c>
      <c r="D46" s="10" t="s">
        <v>13</v>
      </c>
      <c r="E46" s="10" t="s">
        <v>104</v>
      </c>
      <c r="F46" s="10" t="s">
        <v>14</v>
      </c>
      <c r="G46" s="10">
        <v>36132698</v>
      </c>
      <c r="H46" s="12">
        <v>23465.66</v>
      </c>
      <c r="I46" s="10" t="s">
        <v>15</v>
      </c>
      <c r="J46" s="10" t="s">
        <v>116</v>
      </c>
    </row>
    <row r="47" spans="1:10" x14ac:dyDescent="0.35">
      <c r="A47" s="10" t="s">
        <v>6</v>
      </c>
      <c r="B47" s="10" t="s">
        <v>7</v>
      </c>
      <c r="C47" s="11">
        <v>44286</v>
      </c>
      <c r="D47" s="10" t="s">
        <v>13</v>
      </c>
      <c r="E47" s="10" t="s">
        <v>12</v>
      </c>
      <c r="F47" s="10" t="s">
        <v>14</v>
      </c>
      <c r="G47" s="10">
        <v>36132698</v>
      </c>
      <c r="H47" s="12">
        <v>764603.74</v>
      </c>
      <c r="I47" s="10" t="s">
        <v>15</v>
      </c>
      <c r="J47" s="10" t="s">
        <v>116</v>
      </c>
    </row>
    <row r="48" spans="1:10" x14ac:dyDescent="0.35">
      <c r="A48" s="10" t="s">
        <v>6</v>
      </c>
      <c r="B48" s="10" t="s">
        <v>7</v>
      </c>
      <c r="C48" s="11">
        <v>44286</v>
      </c>
      <c r="D48" s="10" t="s">
        <v>117</v>
      </c>
      <c r="E48" s="10" t="s">
        <v>118</v>
      </c>
      <c r="F48" s="10" t="s">
        <v>9</v>
      </c>
      <c r="G48" s="10">
        <v>36132712</v>
      </c>
      <c r="H48" s="12">
        <v>28477.48</v>
      </c>
      <c r="I48" s="10" t="s">
        <v>28</v>
      </c>
      <c r="J48" s="10" t="s">
        <v>119</v>
      </c>
    </row>
    <row r="49" spans="1:10" x14ac:dyDescent="0.35">
      <c r="A49" s="10" t="s">
        <v>6</v>
      </c>
      <c r="B49" s="10" t="s">
        <v>7</v>
      </c>
      <c r="C49" s="11">
        <v>44286</v>
      </c>
      <c r="D49" s="10" t="s">
        <v>120</v>
      </c>
      <c r="E49" s="10" t="s">
        <v>121</v>
      </c>
      <c r="F49" s="10" t="s">
        <v>18</v>
      </c>
      <c r="G49" s="10">
        <v>36132731</v>
      </c>
      <c r="H49" s="12">
        <v>1461309</v>
      </c>
      <c r="I49" s="10" t="s">
        <v>30</v>
      </c>
      <c r="J49" s="10" t="s">
        <v>122</v>
      </c>
    </row>
    <row r="50" spans="1:10" x14ac:dyDescent="0.35">
      <c r="A50" s="10" t="s">
        <v>6</v>
      </c>
      <c r="B50" s="10" t="s">
        <v>7</v>
      </c>
      <c r="C50" s="11">
        <v>44286</v>
      </c>
      <c r="D50" s="10" t="s">
        <v>10</v>
      </c>
      <c r="E50" s="10" t="s">
        <v>58</v>
      </c>
      <c r="F50" s="10" t="s">
        <v>11</v>
      </c>
      <c r="G50" s="10">
        <v>36145282</v>
      </c>
      <c r="H50" s="12">
        <v>47531.5</v>
      </c>
      <c r="I50" s="10" t="s">
        <v>29</v>
      </c>
      <c r="J50" s="10" t="s">
        <v>123</v>
      </c>
    </row>
    <row r="51" spans="1:10" x14ac:dyDescent="0.35">
      <c r="A51" s="10" t="s">
        <v>6</v>
      </c>
      <c r="B51" s="10" t="s">
        <v>7</v>
      </c>
      <c r="C51" s="11">
        <v>44286</v>
      </c>
      <c r="D51" s="10" t="s">
        <v>89</v>
      </c>
      <c r="E51" s="10" t="s">
        <v>124</v>
      </c>
      <c r="F51" s="10" t="s">
        <v>14</v>
      </c>
      <c r="G51" s="10">
        <v>36174145</v>
      </c>
      <c r="H51" s="12">
        <v>27587</v>
      </c>
      <c r="I51" s="10" t="s">
        <v>15</v>
      </c>
      <c r="J51" s="10" t="s">
        <v>125</v>
      </c>
    </row>
    <row r="52" spans="1:10" x14ac:dyDescent="0.35">
      <c r="A52" s="10" t="s">
        <v>6</v>
      </c>
      <c r="B52" s="10" t="s">
        <v>7</v>
      </c>
      <c r="C52" s="11">
        <v>44286</v>
      </c>
      <c r="D52" s="10" t="s">
        <v>20</v>
      </c>
      <c r="E52" s="10" t="s">
        <v>26</v>
      </c>
      <c r="F52" s="10" t="s">
        <v>27</v>
      </c>
      <c r="G52" s="10">
        <v>36174184</v>
      </c>
      <c r="H52" s="12">
        <v>121288.7</v>
      </c>
      <c r="I52" s="10" t="s">
        <v>28</v>
      </c>
      <c r="J52" s="10" t="s">
        <v>126</v>
      </c>
    </row>
    <row r="53" spans="1:10" x14ac:dyDescent="0.35">
      <c r="A53" s="10" t="s">
        <v>6</v>
      </c>
      <c r="B53" s="10" t="s">
        <v>7</v>
      </c>
      <c r="C53" s="11">
        <v>44286</v>
      </c>
      <c r="D53" s="10" t="s">
        <v>73</v>
      </c>
      <c r="E53" s="10" t="s">
        <v>19</v>
      </c>
      <c r="F53" s="10" t="s">
        <v>127</v>
      </c>
      <c r="G53" s="10">
        <v>36174237</v>
      </c>
      <c r="H53" s="12">
        <v>175760.96</v>
      </c>
      <c r="I53" s="10" t="s">
        <v>28</v>
      </c>
      <c r="J53" s="10" t="s">
        <v>128</v>
      </c>
    </row>
    <row r="54" spans="1:10" x14ac:dyDescent="0.35">
      <c r="A54" s="10" t="s">
        <v>6</v>
      </c>
      <c r="B54" s="10" t="s">
        <v>7</v>
      </c>
      <c r="C54" s="11">
        <v>44286</v>
      </c>
      <c r="D54" s="10" t="s">
        <v>10</v>
      </c>
      <c r="E54" s="10" t="s">
        <v>8</v>
      </c>
      <c r="F54" s="10" t="s">
        <v>11</v>
      </c>
      <c r="G54" s="10">
        <v>36174254</v>
      </c>
      <c r="H54" s="12">
        <v>42079.01</v>
      </c>
      <c r="I54" s="10" t="s">
        <v>29</v>
      </c>
      <c r="J54" s="10" t="s">
        <v>129</v>
      </c>
    </row>
    <row r="55" spans="1:10" x14ac:dyDescent="0.35">
      <c r="A55" s="10" t="s">
        <v>6</v>
      </c>
      <c r="B55" s="10" t="s">
        <v>7</v>
      </c>
      <c r="C55" s="11">
        <v>44286</v>
      </c>
      <c r="D55" s="10" t="s">
        <v>130</v>
      </c>
      <c r="E55" s="10" t="s">
        <v>97</v>
      </c>
      <c r="F55" s="10" t="s">
        <v>9</v>
      </c>
      <c r="G55" s="10">
        <v>36174294</v>
      </c>
      <c r="H55" s="12">
        <v>56300</v>
      </c>
      <c r="I55" s="10" t="s">
        <v>28</v>
      </c>
      <c r="J55" s="10" t="s">
        <v>131</v>
      </c>
    </row>
    <row r="56" spans="1:10" x14ac:dyDescent="0.35">
      <c r="A56" s="10" t="s">
        <v>6</v>
      </c>
      <c r="B56" s="10" t="s">
        <v>7</v>
      </c>
      <c r="C56" s="11">
        <v>44286</v>
      </c>
      <c r="D56" s="10" t="s">
        <v>13</v>
      </c>
      <c r="E56" s="10" t="s">
        <v>71</v>
      </c>
      <c r="F56" s="10" t="s">
        <v>14</v>
      </c>
      <c r="G56" s="10">
        <v>36183245</v>
      </c>
      <c r="H56" s="12">
        <v>465114.13</v>
      </c>
      <c r="I56" s="10" t="s">
        <v>15</v>
      </c>
      <c r="J56" s="10" t="s">
        <v>132</v>
      </c>
    </row>
    <row r="57" spans="1:10" x14ac:dyDescent="0.35">
      <c r="A57" s="10" t="s">
        <v>6</v>
      </c>
      <c r="B57" s="10" t="s">
        <v>7</v>
      </c>
      <c r="C57" s="11">
        <v>44286</v>
      </c>
      <c r="D57" s="10" t="s">
        <v>40</v>
      </c>
      <c r="E57" s="10" t="s">
        <v>41</v>
      </c>
      <c r="F57" s="10" t="s">
        <v>42</v>
      </c>
      <c r="G57" s="10">
        <v>36206842</v>
      </c>
      <c r="H57" s="12">
        <v>44964</v>
      </c>
      <c r="I57" s="10" t="s">
        <v>43</v>
      </c>
      <c r="J57" s="10" t="s">
        <v>133</v>
      </c>
    </row>
    <row r="58" spans="1:10" x14ac:dyDescent="0.35">
      <c r="A58" s="10" t="s">
        <v>6</v>
      </c>
      <c r="B58" s="10" t="s">
        <v>7</v>
      </c>
      <c r="C58" s="11">
        <v>44286</v>
      </c>
      <c r="D58" s="10" t="s">
        <v>10</v>
      </c>
      <c r="E58" s="10" t="s">
        <v>23</v>
      </c>
      <c r="F58" s="10" t="s">
        <v>11</v>
      </c>
      <c r="G58" s="10">
        <v>36212601</v>
      </c>
      <c r="H58" s="12">
        <v>32273.26</v>
      </c>
      <c r="I58" s="10" t="s">
        <v>29</v>
      </c>
      <c r="J58" s="10" t="s">
        <v>134</v>
      </c>
    </row>
    <row r="59" spans="1:10" x14ac:dyDescent="0.35">
      <c r="A59" s="10" t="s">
        <v>6</v>
      </c>
      <c r="B59" s="10" t="s">
        <v>7</v>
      </c>
      <c r="C59" s="11">
        <v>44286</v>
      </c>
      <c r="D59" s="10" t="s">
        <v>10</v>
      </c>
      <c r="E59" s="10" t="s">
        <v>23</v>
      </c>
      <c r="F59" s="10" t="s">
        <v>11</v>
      </c>
      <c r="G59" s="10">
        <v>36212605</v>
      </c>
      <c r="H59" s="12">
        <v>40348.06</v>
      </c>
      <c r="I59" s="10" t="s">
        <v>29</v>
      </c>
      <c r="J59" s="10" t="s">
        <v>135</v>
      </c>
    </row>
    <row r="60" spans="1:10" x14ac:dyDescent="0.35">
      <c r="A60" s="10" t="s">
        <v>6</v>
      </c>
      <c r="B60" s="10" t="s">
        <v>7</v>
      </c>
      <c r="C60" s="11">
        <v>44286</v>
      </c>
      <c r="D60" s="10" t="s">
        <v>10</v>
      </c>
      <c r="E60" s="10" t="s">
        <v>8</v>
      </c>
      <c r="F60" s="10" t="s">
        <v>11</v>
      </c>
      <c r="G60" s="10">
        <v>36212608</v>
      </c>
      <c r="H60" s="12">
        <v>50000</v>
      </c>
      <c r="I60" s="10" t="s">
        <v>29</v>
      </c>
      <c r="J60" s="10" t="s">
        <v>136</v>
      </c>
    </row>
  </sheetData>
  <sortState xmlns:xlrd2="http://schemas.microsoft.com/office/spreadsheetml/2017/richdata2" ref="A7:J44">
    <sortCondition ref="J7:J4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2021-04-08T14:05:47Z</dcterms:modified>
</cp:coreProperties>
</file>