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N:\Finance\NKCCG 20-21\Exp Over 25K\"/>
    </mc:Choice>
  </mc:AlternateContent>
  <xr:revisionPtr revIDLastSave="0" documentId="13_ncr:1_{A097D49B-C178-4723-9D7B-321BBD73F6E2}" xr6:coauthVersionLast="45" xr6:coauthVersionMax="45" xr10:uidLastSave="{00000000-0000-0000-0000-000000000000}"/>
  <bookViews>
    <workbookView xWindow="-110" yWindow="-110" windowWidth="19420" windowHeight="10420" xr2:uid="{00000000-000D-0000-FFFF-FFFF00000000}"/>
  </bookViews>
  <sheets>
    <sheet name="Exp Over 25K" sheetId="1" r:id="rId1"/>
  </sheets>
  <definedNames>
    <definedName name="_xlnm._FilterDatabase" localSheetId="0" hidden="1">'Exp Over 25K'!$A$6:$H$6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5" i="1" l="1"/>
  <c r="H18" i="1"/>
  <c r="H14" i="1"/>
</calcChain>
</file>

<file path=xl/sharedStrings.xml><?xml version="1.0" encoding="utf-8"?>
<sst xmlns="http://schemas.openxmlformats.org/spreadsheetml/2006/main" count="390" uniqueCount="136">
  <si>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</si>
  <si>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</si>
  <si>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</si>
  <si>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</si>
  <si>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</si>
  <si>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</si>
  <si>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</si>
  <si>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</si>
  <si>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</si>
  <si>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 (£)</t>
  </si>
  <si>
    <t>Department of Health</t>
  </si>
  <si>
    <t>NHS North Kirklees CCG</t>
  </si>
  <si>
    <t>COMMUNITY SERVICES</t>
  </si>
  <si>
    <t>LOCALA COMMUNITY PARTNERSHIPS C.I.C</t>
  </si>
  <si>
    <t>Clinical&amp;Medical-Not For Profit</t>
  </si>
  <si>
    <t>Clinical&amp;Medical-Independent Sector</t>
  </si>
  <si>
    <t>ACUTE COMMISSIONING</t>
  </si>
  <si>
    <t>MENTAL HEALTH CONTRACTS</t>
  </si>
  <si>
    <t>KIRKLEES METROPOLITAN COUNCIL</t>
  </si>
  <si>
    <t>Clinical&amp;Medical-Voluntary Sector</t>
  </si>
  <si>
    <t>Learning Difficulties - S117</t>
  </si>
  <si>
    <t>ELYSIUM HEALTHCARE LTD</t>
  </si>
  <si>
    <t>Hlthcre-Foundation Trsts</t>
  </si>
  <si>
    <t>OUT OF HOURS</t>
  </si>
  <si>
    <t>LOCAL CARE DIRECT</t>
  </si>
  <si>
    <t>CALDERDALE &amp; HUDDERSFIELD NHS FOUNDATION TRUST</t>
  </si>
  <si>
    <t>WHEELCHAIR SERVICE</t>
  </si>
  <si>
    <t>ROSS AUTO ENGINEERING LTD</t>
  </si>
  <si>
    <t>RECHARGES NHS PROPERTY SERVICES LTD</t>
  </si>
  <si>
    <t>PRIDERM</t>
  </si>
  <si>
    <t>Clinical&amp;Medical-Clinical Other</t>
  </si>
  <si>
    <t>Clinical&amp;Medical-Othe Public Sector</t>
  </si>
  <si>
    <t>GB 184352457</t>
  </si>
  <si>
    <t>GB257732580</t>
  </si>
  <si>
    <t>CONNECT HEALTH LTD</t>
  </si>
  <si>
    <t>654405836</t>
  </si>
  <si>
    <t>164356753</t>
  </si>
  <si>
    <t>NCAS/OATS</t>
  </si>
  <si>
    <t>SPAMEDICA LTD</t>
  </si>
  <si>
    <t>REABLEMENT</t>
  </si>
  <si>
    <t>N/A</t>
  </si>
  <si>
    <t>CURO HEALTH LTD</t>
  </si>
  <si>
    <t>COMMISSIONING SCHEMES</t>
  </si>
  <si>
    <t>COMMISSIONING - NON ACUTE</t>
  </si>
  <si>
    <t>Seconded-Basic Sal-Staff fm oth org</t>
  </si>
  <si>
    <t>GENERAL RESERVE - ADMIN</t>
  </si>
  <si>
    <t>NHS GREATER HUDDERSFIELD CCG</t>
  </si>
  <si>
    <t>654459608</t>
  </si>
  <si>
    <t>Cont Care-Learning Disab(&lt;65)</t>
  </si>
  <si>
    <t>CHC ADULT FULLY FUNDED</t>
  </si>
  <si>
    <t>Prescribing</t>
  </si>
  <si>
    <t>PRESCRIBING</t>
  </si>
  <si>
    <t>AMCARE LTD</t>
  </si>
  <si>
    <t>763769971</t>
  </si>
  <si>
    <t>ONEHEALTH GROUP</t>
  </si>
  <si>
    <t>Cont Care- Palliative Care</t>
  </si>
  <si>
    <t>MARIE CURIE</t>
  </si>
  <si>
    <t>626722537</t>
  </si>
  <si>
    <t>NHS WAKEFIELD CCG</t>
  </si>
  <si>
    <t>654445330</t>
  </si>
  <si>
    <t>Cont Care-Physical Disab (&lt;65)</t>
  </si>
  <si>
    <t>Recharge : Received</t>
  </si>
  <si>
    <t>VAT Registration Number</t>
  </si>
  <si>
    <t>Purchase Invoice Number</t>
  </si>
  <si>
    <t>GP FORWARD VIEW</t>
  </si>
  <si>
    <t>EAFEBRUARY</t>
  </si>
  <si>
    <t>Clinical&amp;Medical-Serv Recd-CCGs</t>
  </si>
  <si>
    <t>EMERGENCY PLANNING</t>
  </si>
  <si>
    <t>7015102146</t>
  </si>
  <si>
    <t>MENTAL HEALTH SERVICES - OTHER</t>
  </si>
  <si>
    <t>8606158921</t>
  </si>
  <si>
    <t>8606158918</t>
  </si>
  <si>
    <t>A0011163</t>
  </si>
  <si>
    <t>21952</t>
  </si>
  <si>
    <t>A0011239</t>
  </si>
  <si>
    <t>ADMIN PROJECTS</t>
  </si>
  <si>
    <t>8606171335</t>
  </si>
  <si>
    <t>7015102157</t>
  </si>
  <si>
    <t>HLH00942</t>
  </si>
  <si>
    <t>LEARNING DIFFICULTIES</t>
  </si>
  <si>
    <t>HLH00943</t>
  </si>
  <si>
    <t>7015102171</t>
  </si>
  <si>
    <t>CONTINUING HEALTHCARE ASSESSMENT &amp; SUPPORT</t>
  </si>
  <si>
    <t>8606171429</t>
  </si>
  <si>
    <t>PDFEB21NK300</t>
  </si>
  <si>
    <t>27626</t>
  </si>
  <si>
    <t>37760</t>
  </si>
  <si>
    <t>HOTSITECOHORT003</t>
  </si>
  <si>
    <t>8606171063</t>
  </si>
  <si>
    <t>8606171050</t>
  </si>
  <si>
    <t>2984</t>
  </si>
  <si>
    <t>Continuing Care- Equipment</t>
  </si>
  <si>
    <t>TBCNOV</t>
  </si>
  <si>
    <t>TBC12DEC18</t>
  </si>
  <si>
    <t>12098</t>
  </si>
  <si>
    <t>12162</t>
  </si>
  <si>
    <t>Hcare Srv Rec NHS CCG-Non Contract</t>
  </si>
  <si>
    <t>7016401570</t>
  </si>
  <si>
    <t>OPI827462</t>
  </si>
  <si>
    <t>HOSPICES</t>
  </si>
  <si>
    <t>KIRKWOOD HOSPICE</t>
  </si>
  <si>
    <t>3735</t>
  </si>
  <si>
    <t>CARERS</t>
  </si>
  <si>
    <t>8606212812</t>
  </si>
  <si>
    <t>CHILD AND ADOLESCENT MENTAL HEALTH</t>
  </si>
  <si>
    <t>A0011254</t>
  </si>
  <si>
    <t>7015102175</t>
  </si>
  <si>
    <t>8606236021</t>
  </si>
  <si>
    <t>FORGET ME NOT CHILDRENS HOSPICE</t>
  </si>
  <si>
    <t>SIN000193</t>
  </si>
  <si>
    <t>C&amp;M-PMS Practice Transformational Support</t>
  </si>
  <si>
    <t>PRIMARY CARE INVESTMENTS</t>
  </si>
  <si>
    <t>7015102201</t>
  </si>
  <si>
    <t>37307</t>
  </si>
  <si>
    <t>A0011174</t>
  </si>
  <si>
    <t>8606213536</t>
  </si>
  <si>
    <t>NHSNKL065</t>
  </si>
  <si>
    <t>EAMARCH</t>
  </si>
  <si>
    <t>8606238317</t>
  </si>
  <si>
    <t>7016401573</t>
  </si>
  <si>
    <t>8606221900</t>
  </si>
  <si>
    <t>8606238058</t>
  </si>
  <si>
    <t>UCRFEB01</t>
  </si>
  <si>
    <t>Hcare Srv Rec Fdtn Trust-Over/ Under Performance</t>
  </si>
  <si>
    <t>COLLABORATIVE COMMISSIONING</t>
  </si>
  <si>
    <t>4710172186</t>
  </si>
  <si>
    <t>A0011314</t>
  </si>
  <si>
    <t>A0011297</t>
  </si>
  <si>
    <t>37941</t>
  </si>
  <si>
    <t>A0011296</t>
  </si>
  <si>
    <t>CHC AD FULL FUND PERS HLTH BUD</t>
  </si>
  <si>
    <t>03J JANET HIRST</t>
  </si>
  <si>
    <t>NOINV13237</t>
  </si>
  <si>
    <t>8606240473</t>
  </si>
  <si>
    <t>A0011337</t>
  </si>
  <si>
    <t>A0011335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</si>
</sst>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1"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0" xfId="0" applyFont="1" applyFill="1"/>
    <xf numFmtId="0" fontId="2" fillId="0" borderId="1" xfId="0" applyFont="1" applyBorder="1" applyAlignment="1">
      <alignment horizontal="left"/>
    </xf>
    <xf numFmtId="14" fontId="2" fillId="0" borderId="1" xfId="0" applyNumberFormat="1" applyFont="1" applyBorder="1" applyAlignment="1">
      <alignment horizontal="left"/>
    </xf>
    <xf numFmtId="4" fontId="2" fillId="0" borderId="1" xfId="0" applyNumberFormat="1" applyFont="1" applyBorder="1" applyAlignment="1">
      <alignment horizontal="center"/>
    </xf>
    <xf numFmtId="4" fontId="2"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0"/>
  <sheetViews>
    <sheetView tabSelected="1" workbookViewId="0">
      <selection activeCell="G35" sqref="A35:XFD36"/>
    </sheetView>
  </sheetViews>
  <sheetFormatPr defaultRowHeight="17.5" x14ac:dyDescent="0.35"/>
  <cols>
    <col min="1" max="1" width="28.81640625" style="4" customWidth="1"/>
    <col min="2" max="2" width="22.26953125" style="4" bestFit="1" customWidth="1"/>
    <col min="3" max="3" width="14.1796875" style="4" bestFit="1" customWidth="1"/>
    <col min="4" max="4" width="39.1796875" style="4" bestFit="1" customWidth="1"/>
    <col min="5" max="5" width="38" style="4" bestFit="1" customWidth="1"/>
    <col min="6" max="6" width="59.26953125" style="4" bestFit="1" customWidth="1"/>
    <col min="7" max="7" width="28.36328125" style="4" bestFit="1" customWidth="1"/>
    <col min="8" max="8" width="23.1796875" style="3" bestFit="1" customWidth="1"/>
    <col min="9" max="9" width="22.26953125" style="2" bestFit="1" customWidth="1"/>
    <col min="10" max="10" width="41.36328125" style="2" bestFit="1" customWidth="1"/>
    <col min="11" max="16384" width="8.7265625" style="4"/>
  </cols>
  <sheetData>
    <row r="2" spans="1:10" ht="18" x14ac:dyDescent="0.4">
      <c r="A2" s="1" t="s">
        <v>0</v>
      </c>
      <c r="B2" s="2"/>
      <c r="C2" s="2"/>
      <c r="D2" s="2"/>
      <c r="E2" s="2"/>
      <c r="F2" s="2"/>
      <c r="G2" s="2"/>
    </row>
    <row r="3" spans="1:10" x14ac:dyDescent="0.35">
      <c r="A3" s="2"/>
      <c r="B3" s="2"/>
      <c r="C3" s="2"/>
      <c r="D3" s="2"/>
      <c r="E3" s="2"/>
      <c r="F3" s="2"/>
      <c r="G3" s="2"/>
    </row>
    <row r="4" spans="1:10" s="6" customFormat="1" ht="18" x14ac:dyDescent="0.4">
      <c r="A4" s="1" t="s">
        <v>1</v>
      </c>
      <c r="B4" s="1"/>
      <c r="C4" s="1"/>
      <c r="D4" s="1"/>
      <c r="E4" s="1"/>
      <c r="F4" s="1"/>
      <c r="G4" s="1"/>
      <c r="H4" s="5"/>
      <c r="I4" s="1"/>
      <c r="J4" s="1"/>
    </row>
    <row r="5" spans="1:10" x14ac:dyDescent="0.35">
      <c r="A5" s="2"/>
      <c r="B5" s="2"/>
      <c r="C5" s="2"/>
      <c r="D5" s="2"/>
      <c r="E5" s="2"/>
      <c r="F5" s="2"/>
      <c r="G5" s="2"/>
    </row>
    <row r="6" spans="1:10" s="9" customFormat="1" ht="18" x14ac:dyDescent="0.4">
      <c r="A6" s="7" t="s">
        <v>2</v>
      </c>
      <c r="B6" s="7" t="s">
        <v>3</v>
      </c>
      <c r="C6" s="7" t="s">
        <v>4</v>
      </c>
      <c r="D6" s="7" t="s">
        <v>5</v>
      </c>
      <c r="E6" s="7" t="s">
        <v>6</v>
      </c>
      <c r="F6" s="7" t="s">
        <v>7</v>
      </c>
      <c r="G6" s="7" t="s">
        <v>8</v>
      </c>
      <c r="H6" s="8" t="s">
        <v>9</v>
      </c>
      <c r="I6" s="7" t="s">
        <v>62</v>
      </c>
      <c r="J6" s="7" t="s">
        <v>63</v>
      </c>
    </row>
    <row r="7" spans="1:10" x14ac:dyDescent="0.35">
      <c r="A7" s="10" t="s">
        <v>10</v>
      </c>
      <c r="B7" s="10" t="s">
        <v>11</v>
      </c>
      <c r="C7" s="11">
        <v>44286</v>
      </c>
      <c r="D7" s="10" t="s">
        <v>30</v>
      </c>
      <c r="E7" s="10" t="s">
        <v>64</v>
      </c>
      <c r="F7" s="10" t="s">
        <v>41</v>
      </c>
      <c r="G7" s="10">
        <v>35827569</v>
      </c>
      <c r="H7" s="12">
        <v>95583</v>
      </c>
      <c r="I7" s="13" t="s">
        <v>40</v>
      </c>
      <c r="J7" s="13" t="s">
        <v>65</v>
      </c>
    </row>
    <row r="8" spans="1:10" x14ac:dyDescent="0.35">
      <c r="A8" s="10" t="s">
        <v>10</v>
      </c>
      <c r="B8" s="10" t="s">
        <v>11</v>
      </c>
      <c r="C8" s="11">
        <v>44286</v>
      </c>
      <c r="D8" s="10" t="s">
        <v>66</v>
      </c>
      <c r="E8" s="10" t="s">
        <v>67</v>
      </c>
      <c r="F8" s="10" t="s">
        <v>46</v>
      </c>
      <c r="G8" s="10">
        <v>35844964</v>
      </c>
      <c r="H8" s="12">
        <v>42120</v>
      </c>
      <c r="I8" s="13" t="s">
        <v>47</v>
      </c>
      <c r="J8" s="13" t="s">
        <v>68</v>
      </c>
    </row>
    <row r="9" spans="1:10" x14ac:dyDescent="0.35">
      <c r="A9" s="10" t="s">
        <v>10</v>
      </c>
      <c r="B9" s="10" t="s">
        <v>11</v>
      </c>
      <c r="C9" s="11">
        <v>44286</v>
      </c>
      <c r="D9" s="10" t="s">
        <v>19</v>
      </c>
      <c r="E9" s="10" t="s">
        <v>69</v>
      </c>
      <c r="F9" s="10" t="s">
        <v>18</v>
      </c>
      <c r="G9" s="10">
        <v>35858310</v>
      </c>
      <c r="H9" s="12">
        <v>110412.4</v>
      </c>
      <c r="I9" s="13" t="s">
        <v>32</v>
      </c>
      <c r="J9" s="13" t="s">
        <v>70</v>
      </c>
    </row>
    <row r="10" spans="1:10" x14ac:dyDescent="0.35">
      <c r="A10" s="10" t="s">
        <v>10</v>
      </c>
      <c r="B10" s="10" t="s">
        <v>11</v>
      </c>
      <c r="C10" s="11">
        <v>44286</v>
      </c>
      <c r="D10" s="10" t="s">
        <v>60</v>
      </c>
      <c r="E10" s="10" t="s">
        <v>49</v>
      </c>
      <c r="F10" s="10" t="s">
        <v>18</v>
      </c>
      <c r="G10" s="10">
        <v>35858312</v>
      </c>
      <c r="H10" s="12">
        <v>144621.04999999999</v>
      </c>
      <c r="I10" s="13" t="s">
        <v>32</v>
      </c>
      <c r="J10" s="13" t="s">
        <v>71</v>
      </c>
    </row>
    <row r="11" spans="1:10" x14ac:dyDescent="0.35">
      <c r="A11" s="10" t="s">
        <v>10</v>
      </c>
      <c r="B11" s="10" t="s">
        <v>11</v>
      </c>
      <c r="C11" s="11">
        <v>44286</v>
      </c>
      <c r="D11" s="10" t="s">
        <v>14</v>
      </c>
      <c r="E11" s="10" t="s">
        <v>43</v>
      </c>
      <c r="F11" s="10" t="s">
        <v>13</v>
      </c>
      <c r="G11" s="10">
        <v>35858314</v>
      </c>
      <c r="H11" s="12">
        <v>40141.93</v>
      </c>
      <c r="I11" s="13" t="s">
        <v>40</v>
      </c>
      <c r="J11" s="13" t="s">
        <v>72</v>
      </c>
    </row>
    <row r="12" spans="1:10" x14ac:dyDescent="0.35">
      <c r="A12" s="10" t="s">
        <v>10</v>
      </c>
      <c r="B12" s="10" t="s">
        <v>11</v>
      </c>
      <c r="C12" s="11">
        <v>44286</v>
      </c>
      <c r="D12" s="10" t="s">
        <v>15</v>
      </c>
      <c r="E12" s="10" t="s">
        <v>12</v>
      </c>
      <c r="F12" s="10" t="s">
        <v>34</v>
      </c>
      <c r="G12" s="10">
        <v>35866605</v>
      </c>
      <c r="H12" s="12">
        <v>115827.2</v>
      </c>
      <c r="I12" s="13" t="s">
        <v>40</v>
      </c>
      <c r="J12" s="13" t="s">
        <v>73</v>
      </c>
    </row>
    <row r="13" spans="1:10" x14ac:dyDescent="0.35">
      <c r="A13" s="10" t="s">
        <v>10</v>
      </c>
      <c r="B13" s="10" t="s">
        <v>11</v>
      </c>
      <c r="C13" s="11">
        <v>44286</v>
      </c>
      <c r="D13" s="10" t="s">
        <v>14</v>
      </c>
      <c r="E13" s="10" t="s">
        <v>12</v>
      </c>
      <c r="F13" s="10" t="s">
        <v>13</v>
      </c>
      <c r="G13" s="10">
        <v>35866634</v>
      </c>
      <c r="H13" s="12">
        <v>55000</v>
      </c>
      <c r="I13" s="13" t="s">
        <v>40</v>
      </c>
      <c r="J13" s="13" t="s">
        <v>74</v>
      </c>
    </row>
    <row r="14" spans="1:10" x14ac:dyDescent="0.35">
      <c r="A14" s="10" t="s">
        <v>10</v>
      </c>
      <c r="B14" s="10" t="s">
        <v>11</v>
      </c>
      <c r="C14" s="11">
        <v>44286</v>
      </c>
      <c r="D14" s="10" t="s">
        <v>44</v>
      </c>
      <c r="E14" s="10" t="s">
        <v>75</v>
      </c>
      <c r="F14" s="10" t="s">
        <v>18</v>
      </c>
      <c r="G14" s="10">
        <v>35866650</v>
      </c>
      <c r="H14" s="12">
        <f>31856.86+6661.19</f>
        <v>38518.050000000003</v>
      </c>
      <c r="I14" s="13" t="s">
        <v>32</v>
      </c>
      <c r="J14" s="13" t="s">
        <v>76</v>
      </c>
    </row>
    <row r="15" spans="1:10" x14ac:dyDescent="0.35">
      <c r="A15" s="10" t="s">
        <v>10</v>
      </c>
      <c r="B15" s="10" t="s">
        <v>11</v>
      </c>
      <c r="C15" s="11">
        <v>44286</v>
      </c>
      <c r="D15" s="10" t="s">
        <v>44</v>
      </c>
      <c r="E15" s="10" t="s">
        <v>45</v>
      </c>
      <c r="F15" s="10" t="s">
        <v>46</v>
      </c>
      <c r="G15" s="10">
        <v>35881635</v>
      </c>
      <c r="H15" s="12">
        <v>118629.6</v>
      </c>
      <c r="I15" s="13" t="s">
        <v>47</v>
      </c>
      <c r="J15" s="13" t="s">
        <v>77</v>
      </c>
    </row>
    <row r="16" spans="1:10" x14ac:dyDescent="0.35">
      <c r="A16" s="10" t="s">
        <v>10</v>
      </c>
      <c r="B16" s="10" t="s">
        <v>11</v>
      </c>
      <c r="C16" s="11">
        <v>44286</v>
      </c>
      <c r="D16" s="10" t="s">
        <v>19</v>
      </c>
      <c r="E16" s="10" t="s">
        <v>20</v>
      </c>
      <c r="F16" s="10" t="s">
        <v>21</v>
      </c>
      <c r="G16" s="10">
        <v>35899481</v>
      </c>
      <c r="H16" s="12">
        <v>29445.66</v>
      </c>
      <c r="I16" s="13" t="s">
        <v>33</v>
      </c>
      <c r="J16" s="13" t="s">
        <v>78</v>
      </c>
    </row>
    <row r="17" spans="1:10" x14ac:dyDescent="0.35">
      <c r="A17" s="10" t="s">
        <v>10</v>
      </c>
      <c r="B17" s="10" t="s">
        <v>11</v>
      </c>
      <c r="C17" s="11">
        <v>44286</v>
      </c>
      <c r="D17" s="10" t="s">
        <v>19</v>
      </c>
      <c r="E17" s="10" t="s">
        <v>79</v>
      </c>
      <c r="F17" s="10" t="s">
        <v>21</v>
      </c>
      <c r="G17" s="10">
        <v>35918836</v>
      </c>
      <c r="H17" s="12">
        <v>25557.64</v>
      </c>
      <c r="I17" s="13" t="s">
        <v>33</v>
      </c>
      <c r="J17" s="13" t="s">
        <v>80</v>
      </c>
    </row>
    <row r="18" spans="1:10" x14ac:dyDescent="0.35">
      <c r="A18" s="10" t="s">
        <v>10</v>
      </c>
      <c r="B18" s="10" t="s">
        <v>11</v>
      </c>
      <c r="C18" s="11">
        <v>44286</v>
      </c>
      <c r="D18" s="10" t="s">
        <v>22</v>
      </c>
      <c r="E18" s="10" t="s">
        <v>82</v>
      </c>
      <c r="F18" s="10" t="s">
        <v>46</v>
      </c>
      <c r="G18" s="10">
        <v>35943959</v>
      </c>
      <c r="H18" s="12">
        <f>6042+30590+22481+9574+16344.78</f>
        <v>85031.78</v>
      </c>
      <c r="I18" s="13" t="s">
        <v>47</v>
      </c>
      <c r="J18" s="13" t="s">
        <v>81</v>
      </c>
    </row>
    <row r="19" spans="1:10" x14ac:dyDescent="0.35">
      <c r="A19" s="10" t="s">
        <v>10</v>
      </c>
      <c r="B19" s="10" t="s">
        <v>11</v>
      </c>
      <c r="C19" s="11">
        <v>44286</v>
      </c>
      <c r="D19" s="10" t="s">
        <v>31</v>
      </c>
      <c r="E19" s="10" t="s">
        <v>17</v>
      </c>
      <c r="F19" s="10" t="s">
        <v>18</v>
      </c>
      <c r="G19" s="10">
        <v>35943972</v>
      </c>
      <c r="H19" s="12">
        <v>29564.02</v>
      </c>
      <c r="I19" s="13" t="s">
        <v>32</v>
      </c>
      <c r="J19" s="13" t="s">
        <v>83</v>
      </c>
    </row>
    <row r="20" spans="1:10" x14ac:dyDescent="0.35">
      <c r="A20" s="10" t="s">
        <v>10</v>
      </c>
      <c r="B20" s="10" t="s">
        <v>11</v>
      </c>
      <c r="C20" s="11">
        <v>44286</v>
      </c>
      <c r="D20" s="10" t="s">
        <v>15</v>
      </c>
      <c r="E20" s="10" t="s">
        <v>12</v>
      </c>
      <c r="F20" s="10" t="s">
        <v>29</v>
      </c>
      <c r="G20" s="10">
        <v>35944025</v>
      </c>
      <c r="H20" s="12">
        <v>45542.35</v>
      </c>
      <c r="I20" s="13" t="s">
        <v>40</v>
      </c>
      <c r="J20" s="13" t="s">
        <v>84</v>
      </c>
    </row>
    <row r="21" spans="1:10" x14ac:dyDescent="0.35">
      <c r="A21" s="10" t="s">
        <v>10</v>
      </c>
      <c r="B21" s="10" t="s">
        <v>11</v>
      </c>
      <c r="C21" s="11">
        <v>44286</v>
      </c>
      <c r="D21" s="10" t="s">
        <v>15</v>
      </c>
      <c r="E21" s="10" t="s">
        <v>26</v>
      </c>
      <c r="F21" s="10" t="s">
        <v>27</v>
      </c>
      <c r="G21" s="10">
        <v>35944050</v>
      </c>
      <c r="H21" s="12">
        <v>39438.080000000002</v>
      </c>
      <c r="I21" s="13" t="s">
        <v>36</v>
      </c>
      <c r="J21" s="13" t="s">
        <v>85</v>
      </c>
    </row>
    <row r="22" spans="1:10" x14ac:dyDescent="0.35">
      <c r="A22" s="10" t="s">
        <v>10</v>
      </c>
      <c r="B22" s="10" t="s">
        <v>11</v>
      </c>
      <c r="C22" s="11">
        <v>44286</v>
      </c>
      <c r="D22" s="10" t="s">
        <v>15</v>
      </c>
      <c r="E22" s="10" t="s">
        <v>23</v>
      </c>
      <c r="F22" s="10" t="s">
        <v>24</v>
      </c>
      <c r="G22" s="10">
        <v>35962423</v>
      </c>
      <c r="H22" s="12">
        <v>110609.08</v>
      </c>
      <c r="I22" s="13" t="s">
        <v>40</v>
      </c>
      <c r="J22" s="13" t="s">
        <v>86</v>
      </c>
    </row>
    <row r="23" spans="1:10" x14ac:dyDescent="0.35">
      <c r="A23" s="10" t="s">
        <v>10</v>
      </c>
      <c r="B23" s="10" t="s">
        <v>11</v>
      </c>
      <c r="C23" s="11">
        <v>44286</v>
      </c>
      <c r="D23" s="10" t="s">
        <v>30</v>
      </c>
      <c r="E23" s="10" t="s">
        <v>43</v>
      </c>
      <c r="F23" s="10" t="s">
        <v>41</v>
      </c>
      <c r="G23" s="10">
        <v>35974963</v>
      </c>
      <c r="H23" s="12">
        <v>43635</v>
      </c>
      <c r="I23" s="13" t="s">
        <v>40</v>
      </c>
      <c r="J23" s="13" t="s">
        <v>87</v>
      </c>
    </row>
    <row r="24" spans="1:10" x14ac:dyDescent="0.35">
      <c r="A24" s="10" t="s">
        <v>10</v>
      </c>
      <c r="B24" s="10" t="s">
        <v>11</v>
      </c>
      <c r="C24" s="11">
        <v>44286</v>
      </c>
      <c r="D24" s="10" t="s">
        <v>30</v>
      </c>
      <c r="E24" s="10" t="s">
        <v>42</v>
      </c>
      <c r="F24" s="10" t="s">
        <v>41</v>
      </c>
      <c r="G24" s="10">
        <v>35974963</v>
      </c>
      <c r="H24" s="12">
        <v>117332.5</v>
      </c>
      <c r="I24" s="13" t="s">
        <v>40</v>
      </c>
      <c r="J24" s="13" t="s">
        <v>87</v>
      </c>
    </row>
    <row r="25" spans="1:10" x14ac:dyDescent="0.35">
      <c r="A25" s="10" t="s">
        <v>10</v>
      </c>
      <c r="B25" s="10" t="s">
        <v>11</v>
      </c>
      <c r="C25" s="11">
        <v>44286</v>
      </c>
      <c r="D25" s="10" t="s">
        <v>60</v>
      </c>
      <c r="E25" s="10" t="s">
        <v>49</v>
      </c>
      <c r="F25" s="10" t="s">
        <v>18</v>
      </c>
      <c r="G25" s="10">
        <v>35974976</v>
      </c>
      <c r="H25" s="12">
        <v>704779.88</v>
      </c>
      <c r="I25" s="13" t="s">
        <v>32</v>
      </c>
      <c r="J25" s="13" t="s">
        <v>88</v>
      </c>
    </row>
    <row r="26" spans="1:10" x14ac:dyDescent="0.35">
      <c r="A26" s="10" t="s">
        <v>10</v>
      </c>
      <c r="B26" s="10" t="s">
        <v>11</v>
      </c>
      <c r="C26" s="11">
        <v>44286</v>
      </c>
      <c r="D26" s="10" t="s">
        <v>60</v>
      </c>
      <c r="E26" s="10" t="s">
        <v>49</v>
      </c>
      <c r="F26" s="10" t="s">
        <v>18</v>
      </c>
      <c r="G26" s="10">
        <v>35974978</v>
      </c>
      <c r="H26" s="12">
        <v>465076.79</v>
      </c>
      <c r="I26" s="13" t="s">
        <v>32</v>
      </c>
      <c r="J26" s="13" t="s">
        <v>89</v>
      </c>
    </row>
    <row r="27" spans="1:10" x14ac:dyDescent="0.35">
      <c r="A27" s="10" t="s">
        <v>10</v>
      </c>
      <c r="B27" s="10" t="s">
        <v>11</v>
      </c>
      <c r="C27" s="11">
        <v>44286</v>
      </c>
      <c r="D27" s="10" t="s">
        <v>15</v>
      </c>
      <c r="E27" s="10" t="s">
        <v>16</v>
      </c>
      <c r="F27" s="10" t="s">
        <v>54</v>
      </c>
      <c r="G27" s="10">
        <v>35975013</v>
      </c>
      <c r="H27" s="12">
        <v>37265.57</v>
      </c>
      <c r="I27" s="13" t="s">
        <v>40</v>
      </c>
      <c r="J27" s="13" t="s">
        <v>90</v>
      </c>
    </row>
    <row r="28" spans="1:10" x14ac:dyDescent="0.35">
      <c r="A28" s="10" t="s">
        <v>10</v>
      </c>
      <c r="B28" s="10" t="s">
        <v>11</v>
      </c>
      <c r="C28" s="11">
        <v>44286</v>
      </c>
      <c r="D28" s="10" t="s">
        <v>91</v>
      </c>
      <c r="E28" s="10" t="s">
        <v>49</v>
      </c>
      <c r="F28" s="10" t="s">
        <v>46</v>
      </c>
      <c r="G28" s="10">
        <v>35995634</v>
      </c>
      <c r="H28" s="12">
        <v>2000000</v>
      </c>
      <c r="I28" s="13" t="s">
        <v>47</v>
      </c>
      <c r="J28" s="13" t="s">
        <v>92</v>
      </c>
    </row>
    <row r="29" spans="1:10" x14ac:dyDescent="0.35">
      <c r="A29" s="10" t="s">
        <v>10</v>
      </c>
      <c r="B29" s="10" t="s">
        <v>11</v>
      </c>
      <c r="C29" s="11">
        <v>44286</v>
      </c>
      <c r="D29" s="10" t="s">
        <v>91</v>
      </c>
      <c r="E29" s="10" t="s">
        <v>49</v>
      </c>
      <c r="F29" s="10" t="s">
        <v>46</v>
      </c>
      <c r="G29" s="10">
        <v>35995635</v>
      </c>
      <c r="H29" s="12">
        <v>1000000</v>
      </c>
      <c r="I29" s="13" t="s">
        <v>47</v>
      </c>
      <c r="J29" s="13" t="s">
        <v>93</v>
      </c>
    </row>
    <row r="30" spans="1:10" x14ac:dyDescent="0.35">
      <c r="A30" s="10" t="s">
        <v>10</v>
      </c>
      <c r="B30" s="10" t="s">
        <v>11</v>
      </c>
      <c r="C30" s="11">
        <v>44286</v>
      </c>
      <c r="D30" s="10" t="s">
        <v>55</v>
      </c>
      <c r="E30" s="10" t="s">
        <v>49</v>
      </c>
      <c r="F30" s="10" t="s">
        <v>56</v>
      </c>
      <c r="G30" s="10">
        <v>36001073</v>
      </c>
      <c r="H30" s="12">
        <v>45549</v>
      </c>
      <c r="I30" s="13" t="s">
        <v>57</v>
      </c>
      <c r="J30" s="13" t="s">
        <v>94</v>
      </c>
    </row>
    <row r="31" spans="1:10" x14ac:dyDescent="0.35">
      <c r="A31" s="10" t="s">
        <v>10</v>
      </c>
      <c r="B31" s="10" t="s">
        <v>11</v>
      </c>
      <c r="C31" s="11">
        <v>44286</v>
      </c>
      <c r="D31" s="10" t="s">
        <v>55</v>
      </c>
      <c r="E31" s="10" t="s">
        <v>49</v>
      </c>
      <c r="F31" s="10" t="s">
        <v>56</v>
      </c>
      <c r="G31" s="10">
        <v>36001109</v>
      </c>
      <c r="H31" s="12">
        <v>45549</v>
      </c>
      <c r="I31" s="13" t="s">
        <v>57</v>
      </c>
      <c r="J31" s="13" t="s">
        <v>95</v>
      </c>
    </row>
    <row r="32" spans="1:10" x14ac:dyDescent="0.35">
      <c r="A32" s="10" t="s">
        <v>10</v>
      </c>
      <c r="B32" s="10" t="s">
        <v>11</v>
      </c>
      <c r="C32" s="11">
        <v>44286</v>
      </c>
      <c r="D32" s="10" t="s">
        <v>96</v>
      </c>
      <c r="E32" s="10" t="s">
        <v>16</v>
      </c>
      <c r="F32" s="10" t="s">
        <v>58</v>
      </c>
      <c r="G32" s="10">
        <v>36019104</v>
      </c>
      <c r="H32" s="12">
        <v>480835</v>
      </c>
      <c r="I32" s="13" t="s">
        <v>59</v>
      </c>
      <c r="J32" s="13" t="s">
        <v>97</v>
      </c>
    </row>
    <row r="33" spans="1:10" x14ac:dyDescent="0.35">
      <c r="A33" s="10" t="s">
        <v>10</v>
      </c>
      <c r="B33" s="10" t="s">
        <v>11</v>
      </c>
      <c r="C33" s="11">
        <v>44286</v>
      </c>
      <c r="D33" s="10" t="s">
        <v>50</v>
      </c>
      <c r="E33" s="10" t="s">
        <v>51</v>
      </c>
      <c r="F33" s="10" t="s">
        <v>52</v>
      </c>
      <c r="G33" s="10">
        <v>36019110</v>
      </c>
      <c r="H33" s="12">
        <v>53366.66</v>
      </c>
      <c r="I33" s="13" t="s">
        <v>53</v>
      </c>
      <c r="J33" s="13" t="s">
        <v>98</v>
      </c>
    </row>
    <row r="34" spans="1:10" x14ac:dyDescent="0.35">
      <c r="A34" s="10" t="s">
        <v>10</v>
      </c>
      <c r="B34" s="10" t="s">
        <v>11</v>
      </c>
      <c r="C34" s="11">
        <v>44286</v>
      </c>
      <c r="D34" s="10" t="s">
        <v>19</v>
      </c>
      <c r="E34" s="10" t="s">
        <v>99</v>
      </c>
      <c r="F34" s="10" t="s">
        <v>100</v>
      </c>
      <c r="G34" s="10">
        <v>36019226</v>
      </c>
      <c r="H34" s="12">
        <v>147000</v>
      </c>
      <c r="I34" s="13" t="s">
        <v>40</v>
      </c>
      <c r="J34" s="13" t="s">
        <v>101</v>
      </c>
    </row>
    <row r="35" spans="1:10" x14ac:dyDescent="0.35">
      <c r="A35" s="10" t="s">
        <v>10</v>
      </c>
      <c r="B35" s="10" t="s">
        <v>11</v>
      </c>
      <c r="C35" s="11">
        <v>44286</v>
      </c>
      <c r="D35" s="10" t="s">
        <v>31</v>
      </c>
      <c r="E35" s="10" t="s">
        <v>39</v>
      </c>
      <c r="F35" s="10" t="s">
        <v>18</v>
      </c>
      <c r="G35" s="10">
        <v>36041222</v>
      </c>
      <c r="H35" s="12">
        <f>959799.67+97355.41+17407.92</f>
        <v>1074563</v>
      </c>
      <c r="I35" s="13" t="s">
        <v>32</v>
      </c>
      <c r="J35" s="13" t="s">
        <v>103</v>
      </c>
    </row>
    <row r="36" spans="1:10" x14ac:dyDescent="0.35">
      <c r="A36" s="10" t="s">
        <v>10</v>
      </c>
      <c r="B36" s="10" t="s">
        <v>11</v>
      </c>
      <c r="C36" s="11">
        <v>44286</v>
      </c>
      <c r="D36" s="10" t="s">
        <v>14</v>
      </c>
      <c r="E36" s="10" t="s">
        <v>104</v>
      </c>
      <c r="F36" s="10" t="s">
        <v>13</v>
      </c>
      <c r="G36" s="10">
        <v>36041233</v>
      </c>
      <c r="H36" s="12">
        <v>93100</v>
      </c>
      <c r="I36" s="13" t="s">
        <v>40</v>
      </c>
      <c r="J36" s="13" t="s">
        <v>105</v>
      </c>
    </row>
    <row r="37" spans="1:10" x14ac:dyDescent="0.35">
      <c r="A37" s="10" t="s">
        <v>10</v>
      </c>
      <c r="B37" s="10" t="s">
        <v>11</v>
      </c>
      <c r="C37" s="11">
        <v>44286</v>
      </c>
      <c r="D37" s="10" t="s">
        <v>44</v>
      </c>
      <c r="E37" s="10" t="s">
        <v>45</v>
      </c>
      <c r="F37" s="10" t="s">
        <v>46</v>
      </c>
      <c r="G37" s="10">
        <v>36041243</v>
      </c>
      <c r="H37" s="12">
        <v>121902.34</v>
      </c>
      <c r="I37" s="13" t="s">
        <v>47</v>
      </c>
      <c r="J37" s="13" t="s">
        <v>106</v>
      </c>
    </row>
    <row r="38" spans="1:10" x14ac:dyDescent="0.35">
      <c r="A38" s="10" t="s">
        <v>10</v>
      </c>
      <c r="B38" s="10" t="s">
        <v>11</v>
      </c>
      <c r="C38" s="11">
        <v>44286</v>
      </c>
      <c r="D38" s="10" t="s">
        <v>60</v>
      </c>
      <c r="E38" s="10" t="s">
        <v>49</v>
      </c>
      <c r="F38" s="10" t="s">
        <v>18</v>
      </c>
      <c r="G38" s="10">
        <v>36041258</v>
      </c>
      <c r="H38" s="12">
        <v>339522.21</v>
      </c>
      <c r="I38" s="13" t="s">
        <v>32</v>
      </c>
      <c r="J38" s="13" t="s">
        <v>107</v>
      </c>
    </row>
    <row r="39" spans="1:10" x14ac:dyDescent="0.35">
      <c r="A39" s="10" t="s">
        <v>10</v>
      </c>
      <c r="B39" s="10" t="s">
        <v>11</v>
      </c>
      <c r="C39" s="11">
        <v>44286</v>
      </c>
      <c r="D39" s="10" t="s">
        <v>19</v>
      </c>
      <c r="E39" s="10" t="s">
        <v>12</v>
      </c>
      <c r="F39" s="10" t="s">
        <v>108</v>
      </c>
      <c r="G39" s="10">
        <v>36060077</v>
      </c>
      <c r="H39" s="12">
        <v>100000</v>
      </c>
      <c r="I39" s="13" t="s">
        <v>40</v>
      </c>
      <c r="J39" s="13" t="s">
        <v>109</v>
      </c>
    </row>
    <row r="40" spans="1:10" x14ac:dyDescent="0.35">
      <c r="A40" s="10" t="s">
        <v>10</v>
      </c>
      <c r="B40" s="10" t="s">
        <v>11</v>
      </c>
      <c r="C40" s="11">
        <v>44286</v>
      </c>
      <c r="D40" s="10" t="s">
        <v>110</v>
      </c>
      <c r="E40" s="10" t="s">
        <v>111</v>
      </c>
      <c r="F40" s="10" t="s">
        <v>46</v>
      </c>
      <c r="G40" s="10">
        <v>36060083</v>
      </c>
      <c r="H40" s="12">
        <v>44805</v>
      </c>
      <c r="I40" s="13" t="s">
        <v>47</v>
      </c>
      <c r="J40" s="13" t="s">
        <v>112</v>
      </c>
    </row>
    <row r="41" spans="1:10" x14ac:dyDescent="0.35">
      <c r="A41" s="10" t="s">
        <v>10</v>
      </c>
      <c r="B41" s="10" t="s">
        <v>11</v>
      </c>
      <c r="C41" s="11">
        <v>44286</v>
      </c>
      <c r="D41" s="10" t="s">
        <v>15</v>
      </c>
      <c r="E41" s="10" t="s">
        <v>43</v>
      </c>
      <c r="F41" s="10" t="s">
        <v>24</v>
      </c>
      <c r="G41" s="10">
        <v>36074830</v>
      </c>
      <c r="H41" s="12">
        <v>47718.18</v>
      </c>
      <c r="I41" s="13" t="s">
        <v>40</v>
      </c>
      <c r="J41" s="13" t="s">
        <v>113</v>
      </c>
    </row>
    <row r="42" spans="1:10" x14ac:dyDescent="0.35">
      <c r="A42" s="10" t="s">
        <v>10</v>
      </c>
      <c r="B42" s="10" t="s">
        <v>11</v>
      </c>
      <c r="C42" s="11">
        <v>44286</v>
      </c>
      <c r="D42" s="10" t="s">
        <v>14</v>
      </c>
      <c r="E42" s="10" t="s">
        <v>43</v>
      </c>
      <c r="F42" s="10" t="s">
        <v>13</v>
      </c>
      <c r="G42" s="10">
        <v>36074836</v>
      </c>
      <c r="H42" s="12">
        <v>115128.36</v>
      </c>
      <c r="I42" s="13" t="s">
        <v>40</v>
      </c>
      <c r="J42" s="13" t="s">
        <v>114</v>
      </c>
    </row>
    <row r="43" spans="1:10" x14ac:dyDescent="0.35">
      <c r="A43" s="10" t="s">
        <v>10</v>
      </c>
      <c r="B43" s="10" t="s">
        <v>11</v>
      </c>
      <c r="C43" s="11">
        <v>44286</v>
      </c>
      <c r="D43" s="10" t="s">
        <v>31</v>
      </c>
      <c r="E43" s="10" t="s">
        <v>104</v>
      </c>
      <c r="F43" s="10" t="s">
        <v>18</v>
      </c>
      <c r="G43" s="10">
        <v>36074962</v>
      </c>
      <c r="H43" s="12">
        <v>47404</v>
      </c>
      <c r="I43" s="13" t="s">
        <v>32</v>
      </c>
      <c r="J43" s="13" t="s">
        <v>115</v>
      </c>
    </row>
    <row r="44" spans="1:10" x14ac:dyDescent="0.35">
      <c r="A44" s="10" t="s">
        <v>10</v>
      </c>
      <c r="B44" s="10" t="s">
        <v>11</v>
      </c>
      <c r="C44" s="11">
        <v>44286</v>
      </c>
      <c r="D44" s="10" t="s">
        <v>15</v>
      </c>
      <c r="E44" s="10" t="s">
        <v>37</v>
      </c>
      <c r="F44" s="10" t="s">
        <v>38</v>
      </c>
      <c r="G44" s="10">
        <v>36074978</v>
      </c>
      <c r="H44" s="12">
        <v>80305.460000000006</v>
      </c>
      <c r="I44" s="13" t="s">
        <v>40</v>
      </c>
      <c r="J44" s="13" t="s">
        <v>116</v>
      </c>
    </row>
    <row r="45" spans="1:10" x14ac:dyDescent="0.35">
      <c r="A45" s="10" t="s">
        <v>10</v>
      </c>
      <c r="B45" s="10" t="s">
        <v>11</v>
      </c>
      <c r="C45" s="11">
        <v>44286</v>
      </c>
      <c r="D45" s="10" t="s">
        <v>30</v>
      </c>
      <c r="E45" s="10" t="s">
        <v>64</v>
      </c>
      <c r="F45" s="10" t="s">
        <v>41</v>
      </c>
      <c r="G45" s="10">
        <v>36092238</v>
      </c>
      <c r="H45" s="12">
        <v>95583</v>
      </c>
      <c r="I45" s="13" t="s">
        <v>40</v>
      </c>
      <c r="J45" s="13" t="s">
        <v>117</v>
      </c>
    </row>
    <row r="46" spans="1:10" x14ac:dyDescent="0.35">
      <c r="A46" s="10" t="s">
        <v>10</v>
      </c>
      <c r="B46" s="10" t="s">
        <v>11</v>
      </c>
      <c r="C46" s="11">
        <v>44286</v>
      </c>
      <c r="D46" s="10" t="s">
        <v>31</v>
      </c>
      <c r="E46" s="10" t="s">
        <v>102</v>
      </c>
      <c r="F46" s="10" t="s">
        <v>18</v>
      </c>
      <c r="G46" s="10">
        <v>36092322</v>
      </c>
      <c r="H46" s="12">
        <v>76731.429999999993</v>
      </c>
      <c r="I46" s="13" t="s">
        <v>32</v>
      </c>
      <c r="J46" s="13" t="s">
        <v>118</v>
      </c>
    </row>
    <row r="47" spans="1:10" x14ac:dyDescent="0.35">
      <c r="A47" s="10" t="s">
        <v>10</v>
      </c>
      <c r="B47" s="10" t="s">
        <v>11</v>
      </c>
      <c r="C47" s="11">
        <v>44286</v>
      </c>
      <c r="D47" s="10" t="s">
        <v>31</v>
      </c>
      <c r="E47" s="10" t="s">
        <v>39</v>
      </c>
      <c r="F47" s="10" t="s">
        <v>18</v>
      </c>
      <c r="G47" s="10">
        <v>36092322</v>
      </c>
      <c r="H47" s="12">
        <v>641727.56999999995</v>
      </c>
      <c r="I47" s="13" t="s">
        <v>32</v>
      </c>
      <c r="J47" s="13" t="s">
        <v>118</v>
      </c>
    </row>
    <row r="48" spans="1:10" x14ac:dyDescent="0.35">
      <c r="A48" s="10" t="s">
        <v>10</v>
      </c>
      <c r="B48" s="10" t="s">
        <v>11</v>
      </c>
      <c r="C48" s="11">
        <v>44286</v>
      </c>
      <c r="D48" s="10" t="s">
        <v>61</v>
      </c>
      <c r="E48" s="10" t="s">
        <v>12</v>
      </c>
      <c r="F48" s="10" t="s">
        <v>58</v>
      </c>
      <c r="G48" s="10">
        <v>36133036</v>
      </c>
      <c r="H48" s="12">
        <v>28105</v>
      </c>
      <c r="I48" s="13" t="s">
        <v>59</v>
      </c>
      <c r="J48" s="13" t="s">
        <v>119</v>
      </c>
    </row>
    <row r="49" spans="1:10" x14ac:dyDescent="0.35">
      <c r="A49" s="10" t="s">
        <v>10</v>
      </c>
      <c r="B49" s="10" t="s">
        <v>11</v>
      </c>
      <c r="C49" s="11">
        <v>44286</v>
      </c>
      <c r="D49" s="10" t="s">
        <v>60</v>
      </c>
      <c r="E49" s="10" t="s">
        <v>49</v>
      </c>
      <c r="F49" s="10" t="s">
        <v>18</v>
      </c>
      <c r="G49" s="10">
        <v>36133053</v>
      </c>
      <c r="H49" s="12">
        <v>1287000</v>
      </c>
      <c r="I49" s="13" t="s">
        <v>32</v>
      </c>
      <c r="J49" s="13" t="s">
        <v>120</v>
      </c>
    </row>
    <row r="50" spans="1:10" x14ac:dyDescent="0.35">
      <c r="A50" s="10" t="s">
        <v>10</v>
      </c>
      <c r="B50" s="10" t="s">
        <v>11</v>
      </c>
      <c r="C50" s="11">
        <v>44286</v>
      </c>
      <c r="D50" s="10" t="s">
        <v>48</v>
      </c>
      <c r="E50" s="10" t="s">
        <v>49</v>
      </c>
      <c r="F50" s="10" t="s">
        <v>18</v>
      </c>
      <c r="G50" s="10">
        <v>36133478</v>
      </c>
      <c r="H50" s="12">
        <v>48079.66</v>
      </c>
      <c r="I50" s="13" t="s">
        <v>32</v>
      </c>
      <c r="J50" s="13" t="s">
        <v>121</v>
      </c>
    </row>
    <row r="51" spans="1:10" x14ac:dyDescent="0.35">
      <c r="A51" s="10" t="s">
        <v>10</v>
      </c>
      <c r="B51" s="10" t="s">
        <v>11</v>
      </c>
      <c r="C51" s="11">
        <v>44286</v>
      </c>
      <c r="D51" s="10" t="s">
        <v>15</v>
      </c>
      <c r="E51" s="10" t="s">
        <v>43</v>
      </c>
      <c r="F51" s="10" t="s">
        <v>41</v>
      </c>
      <c r="G51" s="10">
        <v>36147568</v>
      </c>
      <c r="H51" s="12">
        <v>47256.22</v>
      </c>
      <c r="I51" s="13" t="s">
        <v>40</v>
      </c>
      <c r="J51" s="13" t="s">
        <v>122</v>
      </c>
    </row>
    <row r="52" spans="1:10" x14ac:dyDescent="0.35">
      <c r="A52" s="10" t="s">
        <v>10</v>
      </c>
      <c r="B52" s="10" t="s">
        <v>11</v>
      </c>
      <c r="C52" s="11">
        <v>44286</v>
      </c>
      <c r="D52" s="10" t="s">
        <v>123</v>
      </c>
      <c r="E52" s="10" t="s">
        <v>124</v>
      </c>
      <c r="F52" s="10" t="s">
        <v>25</v>
      </c>
      <c r="G52" s="10">
        <v>36147640</v>
      </c>
      <c r="H52" s="12">
        <v>41662</v>
      </c>
      <c r="I52" s="13" t="s">
        <v>35</v>
      </c>
      <c r="J52" s="13" t="s">
        <v>125</v>
      </c>
    </row>
    <row r="53" spans="1:10" x14ac:dyDescent="0.35">
      <c r="A53" s="10" t="s">
        <v>10</v>
      </c>
      <c r="B53" s="10" t="s">
        <v>11</v>
      </c>
      <c r="C53" s="11">
        <v>44286</v>
      </c>
      <c r="D53" s="10" t="s">
        <v>14</v>
      </c>
      <c r="E53" s="10" t="s">
        <v>43</v>
      </c>
      <c r="F53" s="10" t="s">
        <v>13</v>
      </c>
      <c r="G53" s="10">
        <v>36147669</v>
      </c>
      <c r="H53" s="12">
        <v>41030</v>
      </c>
      <c r="I53" s="13" t="s">
        <v>40</v>
      </c>
      <c r="J53" s="13" t="s">
        <v>126</v>
      </c>
    </row>
    <row r="54" spans="1:10" x14ac:dyDescent="0.35">
      <c r="A54" s="10" t="s">
        <v>10</v>
      </c>
      <c r="B54" s="10" t="s">
        <v>11</v>
      </c>
      <c r="C54" s="11">
        <v>44286</v>
      </c>
      <c r="D54" s="10" t="s">
        <v>14</v>
      </c>
      <c r="E54" s="10" t="s">
        <v>43</v>
      </c>
      <c r="F54" s="10" t="s">
        <v>13</v>
      </c>
      <c r="G54" s="10">
        <v>36147674</v>
      </c>
      <c r="H54" s="12">
        <v>36893.9</v>
      </c>
      <c r="I54" s="13" t="s">
        <v>40</v>
      </c>
      <c r="J54" s="13" t="s">
        <v>127</v>
      </c>
    </row>
    <row r="55" spans="1:10" x14ac:dyDescent="0.35">
      <c r="A55" s="10" t="s">
        <v>10</v>
      </c>
      <c r="B55" s="10" t="s">
        <v>11</v>
      </c>
      <c r="C55" s="11">
        <v>44286</v>
      </c>
      <c r="D55" s="10" t="s">
        <v>15</v>
      </c>
      <c r="E55" s="10" t="s">
        <v>43</v>
      </c>
      <c r="F55" s="10" t="s">
        <v>24</v>
      </c>
      <c r="G55" s="10">
        <v>36147709</v>
      </c>
      <c r="H55" s="12">
        <v>36573.769999999997</v>
      </c>
      <c r="I55" s="13" t="s">
        <v>40</v>
      </c>
      <c r="J55" s="13" t="s">
        <v>128</v>
      </c>
    </row>
    <row r="56" spans="1:10" x14ac:dyDescent="0.35">
      <c r="A56" s="10" t="s">
        <v>10</v>
      </c>
      <c r="B56" s="10" t="s">
        <v>11</v>
      </c>
      <c r="C56" s="11">
        <v>44286</v>
      </c>
      <c r="D56" s="10" t="s">
        <v>14</v>
      </c>
      <c r="E56" s="10" t="s">
        <v>12</v>
      </c>
      <c r="F56" s="10" t="s">
        <v>13</v>
      </c>
      <c r="G56" s="10">
        <v>36174395</v>
      </c>
      <c r="H56" s="12">
        <v>32661.68</v>
      </c>
      <c r="I56" s="13" t="s">
        <v>40</v>
      </c>
      <c r="J56" s="13" t="s">
        <v>129</v>
      </c>
    </row>
    <row r="57" spans="1:10" x14ac:dyDescent="0.35">
      <c r="A57" s="10" t="s">
        <v>10</v>
      </c>
      <c r="B57" s="10" t="s">
        <v>11</v>
      </c>
      <c r="C57" s="11">
        <v>44286</v>
      </c>
      <c r="D57" s="10" t="s">
        <v>60</v>
      </c>
      <c r="E57" s="10" t="s">
        <v>130</v>
      </c>
      <c r="F57" s="10" t="s">
        <v>131</v>
      </c>
      <c r="G57" s="10">
        <v>36210381</v>
      </c>
      <c r="H57" s="12">
        <v>33559.199999999997</v>
      </c>
      <c r="I57" s="13" t="s">
        <v>40</v>
      </c>
      <c r="J57" s="13" t="s">
        <v>132</v>
      </c>
    </row>
    <row r="58" spans="1:10" x14ac:dyDescent="0.35">
      <c r="A58" s="10" t="s">
        <v>10</v>
      </c>
      <c r="B58" s="10" t="s">
        <v>11</v>
      </c>
      <c r="C58" s="11">
        <v>44286</v>
      </c>
      <c r="D58" s="10" t="s">
        <v>31</v>
      </c>
      <c r="E58" s="10" t="s">
        <v>104</v>
      </c>
      <c r="F58" s="10" t="s">
        <v>18</v>
      </c>
      <c r="G58" s="10">
        <v>36212974</v>
      </c>
      <c r="H58" s="12">
        <v>363407.13</v>
      </c>
      <c r="I58" s="13" t="s">
        <v>32</v>
      </c>
      <c r="J58" s="13" t="s">
        <v>133</v>
      </c>
    </row>
    <row r="59" spans="1:10" x14ac:dyDescent="0.35">
      <c r="A59" s="10" t="s">
        <v>10</v>
      </c>
      <c r="B59" s="10" t="s">
        <v>11</v>
      </c>
      <c r="C59" s="11">
        <v>44286</v>
      </c>
      <c r="D59" s="10" t="s">
        <v>14</v>
      </c>
      <c r="E59" s="10" t="s">
        <v>28</v>
      </c>
      <c r="F59" s="10" t="s">
        <v>13</v>
      </c>
      <c r="G59" s="10">
        <v>36213073</v>
      </c>
      <c r="H59" s="12">
        <v>25357.56</v>
      </c>
      <c r="I59" s="13" t="s">
        <v>40</v>
      </c>
      <c r="J59" s="13" t="s">
        <v>134</v>
      </c>
    </row>
    <row r="60" spans="1:10" x14ac:dyDescent="0.35">
      <c r="A60" s="10" t="s">
        <v>10</v>
      </c>
      <c r="B60" s="10" t="s">
        <v>11</v>
      </c>
      <c r="C60" s="11">
        <v>44286</v>
      </c>
      <c r="D60" s="10" t="s">
        <v>14</v>
      </c>
      <c r="E60" s="10" t="s">
        <v>28</v>
      </c>
      <c r="F60" s="10" t="s">
        <v>13</v>
      </c>
      <c r="G60" s="10">
        <v>36213089</v>
      </c>
      <c r="H60" s="12">
        <v>31702.05</v>
      </c>
      <c r="I60" s="13" t="s">
        <v>40</v>
      </c>
      <c r="J60" s="13" t="s">
        <v>135</v>
      </c>
    </row>
  </sheetData>
  <autoFilter ref="A6:H6"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2019-12-04T15:29:11Z</dcterms:created>
  <dcterms:modified xsi:type="dcterms:W3CDTF">2021-04-08T13:58:35Z</dcterms:modified>
</cp:coreProperties>
</file>