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J:\Finance\2021-22\Exp Over 25K\"/>
    </mc:Choice>
  </mc:AlternateContent>
  <xr:revisionPtr revIDLastSave="0" documentId="13_ncr:1_{20396C29-E972-4377-9CA2-E263632159E8}" xr6:coauthVersionLast="45" xr6:coauthVersionMax="45" xr10:uidLastSave="{00000000-0000-0000-0000-000000000000}"/>
  <bookViews>
    <workbookView xWindow="-110" yWindow="-110" windowWidth="19420" windowHeight="10420" xr2:uid="{00000000-000D-0000-FFFF-FFFF00000000}"/>
  </bookViews>
  <sheets>
    <sheet name="Exp Over 25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0" i="1" l="1"/>
  <c r="H11" i="1"/>
</calcChain>
</file>

<file path=xl/sharedStrings.xml><?xml version="1.0" encoding="utf-8"?>
<sst xmlns="http://schemas.openxmlformats.org/spreadsheetml/2006/main" count="394" uniqueCount="172">
  <si>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</si>
  <si>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</si>
  <si>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Entity</t>
  </si>
  <si>
    <t>Date</t>
  </si>
  <si>
    <t>Expense Type</t>
  </si>
  <si>
    <t>Supplier</t>
  </si>
  <si>
    <t>Department of Health</t>
  </si>
  <si>
    <t>COMMUNITY SERVICES</t>
  </si>
  <si>
    <t>Clinical&amp;Medical-Not For Profit</t>
  </si>
  <si>
    <t>REABLEMENT</t>
  </si>
  <si>
    <t>Clinical&amp;Medical-Othe Public Sector</t>
  </si>
  <si>
    <t>KIRKLEES METROPOLITAN COUNCIL</t>
  </si>
  <si>
    <t>GB 184352457</t>
  </si>
  <si>
    <t>Hlthcre-Foundation Trsts</t>
  </si>
  <si>
    <t>ACUTE COMMISSIONING</t>
  </si>
  <si>
    <t>CALDERDALE &amp; HUDDERSFIELD NHS FOUNDATION TRUST</t>
  </si>
  <si>
    <t>MENTAL HEALTH CONTRACTS</t>
  </si>
  <si>
    <t>Clinical&amp;Medical-Independent Sector</t>
  </si>
  <si>
    <t>OUT OF HOURS</t>
  </si>
  <si>
    <t>LOCAL CARE DIRECT</t>
  </si>
  <si>
    <t>RECHARGES NHS PROPERTY SERVICES LTD</t>
  </si>
  <si>
    <t>WHEELCHAIR SERVICE</t>
  </si>
  <si>
    <t>ROSS AUTO ENGINEERING LTD</t>
  </si>
  <si>
    <t>NCAS/OATS</t>
  </si>
  <si>
    <t>654405836</t>
  </si>
  <si>
    <t>164356753</t>
  </si>
  <si>
    <t>COMMISSIONING SCHEMES</t>
  </si>
  <si>
    <t>NHS NORTH OF ENGLAND CSU</t>
  </si>
  <si>
    <t>654442045</t>
  </si>
  <si>
    <t>Prescribing</t>
  </si>
  <si>
    <t>PRESCRIBING</t>
  </si>
  <si>
    <t>AMCARE LTD</t>
  </si>
  <si>
    <t>763769971</t>
  </si>
  <si>
    <t>Department Family</t>
  </si>
  <si>
    <t>Expense Area</t>
  </si>
  <si>
    <t>Transaction Number</t>
  </si>
  <si>
    <t>AP Amount</t>
  </si>
  <si>
    <t>VAT Registration Number</t>
  </si>
  <si>
    <t>Purchase Invoice Number</t>
  </si>
  <si>
    <t>CHILD AND ADOLESCENT MENTAL HEALTH</t>
  </si>
  <si>
    <t>Clinical&amp;Medical-Voluntary Sector</t>
  </si>
  <si>
    <t>Clinical&amp;Medical-Independent Sector - Prior Year</t>
  </si>
  <si>
    <t>COLLABORATIVE COMMISSIONING</t>
  </si>
  <si>
    <t>NHS Kirklees CCG</t>
  </si>
  <si>
    <t>BARNSLEY HOSPITAL NHS FOUNDATION TRUST</t>
  </si>
  <si>
    <t>654911819</t>
  </si>
  <si>
    <t>BRADFORD TEACHING HOSPITALS NHS FOUNDATION TRUST</t>
  </si>
  <si>
    <t>654913617</t>
  </si>
  <si>
    <t>SHEFFIELD TEACHING HOSPITALS NHS FOUNDATION TRUST</t>
  </si>
  <si>
    <t>654400165</t>
  </si>
  <si>
    <t>LOCALA COMMUNITY PARTNERSHIPS C.I.C</t>
  </si>
  <si>
    <t>Hcare Srv Rec NHS Trust</t>
  </si>
  <si>
    <t>LEEDS TEACHING HOSPITALS NHS TRUST</t>
  </si>
  <si>
    <t>654944112</t>
  </si>
  <si>
    <t>MID YORKSHIRE HOSPITALS NHS TRUST</t>
  </si>
  <si>
    <t>654967780</t>
  </si>
  <si>
    <t>PATIENT TRANSPORT</t>
  </si>
  <si>
    <t>YORKSHIRE AMBULANCE SERVICE NHS TRUST</t>
  </si>
  <si>
    <t>654971305</t>
  </si>
  <si>
    <t>SOUTH WEST YORKSHIRE PARTNERSHIP NHS FOUNDATION TRUST</t>
  </si>
  <si>
    <t>654948785</t>
  </si>
  <si>
    <t>FINANCE</t>
  </si>
  <si>
    <t>BRIDGE COMMUNITY CARE LTD (THE)</t>
  </si>
  <si>
    <t>CONNECT HEALTH LTD</t>
  </si>
  <si>
    <t>Computer Software/License</t>
  </si>
  <si>
    <t>NOVUS HEALTH LTD</t>
  </si>
  <si>
    <t>37944</t>
  </si>
  <si>
    <t>A0011483</t>
  </si>
  <si>
    <t>Cont Care-Learning Disab(&lt;65)</t>
  </si>
  <si>
    <t>CHC ADULT FULLY FUNDED</t>
  </si>
  <si>
    <t>ST ANNES COMMUNITY SERVICES</t>
  </si>
  <si>
    <t>0000006722</t>
  </si>
  <si>
    <t>A0011436</t>
  </si>
  <si>
    <t>SPECSAVERS HEARCARE LTD</t>
  </si>
  <si>
    <t>163836882</t>
  </si>
  <si>
    <t>20730468</t>
  </si>
  <si>
    <t>MENTAL HEALTH SERVICES - S117 MENTAL HEALTH</t>
  </si>
  <si>
    <t>465</t>
  </si>
  <si>
    <t>Clinical&amp;Medical-Clinical Other</t>
  </si>
  <si>
    <t>CURO HEALTH LTD</t>
  </si>
  <si>
    <t>CHTMAR03</t>
  </si>
  <si>
    <t>TOUCHSTONE-LEEDS</t>
  </si>
  <si>
    <t>SINV20210018</t>
  </si>
  <si>
    <t>Books, Journals &amp; Subscr</t>
  </si>
  <si>
    <t>CEO/ BOARD OFFICE</t>
  </si>
  <si>
    <t>YORKSHIRE &amp; HUMBER AHSN LTD</t>
  </si>
  <si>
    <t>183540408</t>
  </si>
  <si>
    <t>768</t>
  </si>
  <si>
    <t>0000006723</t>
  </si>
  <si>
    <t>BROOMWELL HEALTHWATCH LTD</t>
  </si>
  <si>
    <t>132960</t>
  </si>
  <si>
    <t>A0011491</t>
  </si>
  <si>
    <t>PRIDERM</t>
  </si>
  <si>
    <t>PDAPR21NK304</t>
  </si>
  <si>
    <t>27907</t>
  </si>
  <si>
    <t>0000006725</t>
  </si>
  <si>
    <t>100097-12-MAY-2021</t>
  </si>
  <si>
    <t>100098-12-MAY-2021</t>
  </si>
  <si>
    <t>100099-12-MAY-2021</t>
  </si>
  <si>
    <t>100100-12-MAY-2021</t>
  </si>
  <si>
    <t>100101-12-MAY-2021</t>
  </si>
  <si>
    <t>AMBULANCE SERVICES</t>
  </si>
  <si>
    <t>100103-12-MAY-2021</t>
  </si>
  <si>
    <t>100102-12-MAY-2021</t>
  </si>
  <si>
    <t>100104-12-MAY-2021</t>
  </si>
  <si>
    <t>SPIRE HEALTHCARE LTD</t>
  </si>
  <si>
    <t>915970991</t>
  </si>
  <si>
    <t>03JELDICFPF212201</t>
  </si>
  <si>
    <t>X2C4YELDICFPF212201</t>
  </si>
  <si>
    <t>03JELDICFPF212201C</t>
  </si>
  <si>
    <t>X2C4YELDICFPF212202</t>
  </si>
  <si>
    <t>38187</t>
  </si>
  <si>
    <t>38189</t>
  </si>
  <si>
    <t>MARIE STOPES INTERNATIONAL</t>
  </si>
  <si>
    <t>882426016</t>
  </si>
  <si>
    <t>MS210751</t>
  </si>
  <si>
    <t>8606255044</t>
  </si>
  <si>
    <t>BMI HEALTHCARE LTD</t>
  </si>
  <si>
    <t>GB235134980</t>
  </si>
  <si>
    <t>IAP0521018Y09</t>
  </si>
  <si>
    <t>ADULT JOINT FUNDED CONTINUING CARE</t>
  </si>
  <si>
    <t>DERBYSHIRE COUNTY COUNCIL</t>
  </si>
  <si>
    <t>1800099069</t>
  </si>
  <si>
    <t>Cont Care- Palliative Care</t>
  </si>
  <si>
    <t>MARIE CURIE</t>
  </si>
  <si>
    <t>626722537</t>
  </si>
  <si>
    <t>12464</t>
  </si>
  <si>
    <t>CONTINUING HEALTHCARE ASSESSMENT &amp; SUPPORT</t>
  </si>
  <si>
    <t>QA PLUS LTD</t>
  </si>
  <si>
    <t>21025251</t>
  </si>
  <si>
    <t>REDCAR &amp; CLEVELAND BOROUGH COUNCIL</t>
  </si>
  <si>
    <t>440582363</t>
  </si>
  <si>
    <t>IAP0421018Y09</t>
  </si>
  <si>
    <t>1194</t>
  </si>
  <si>
    <t>Cont Care-Funded Nursing Care Allow</t>
  </si>
  <si>
    <t>FUNDED NURSING CARE</t>
  </si>
  <si>
    <t>ROCHE HEALTHCARE LTD</t>
  </si>
  <si>
    <t>QA318/13</t>
  </si>
  <si>
    <t>8606374734</t>
  </si>
  <si>
    <t>UCRAPR01</t>
  </si>
  <si>
    <t>A0011526</t>
  </si>
  <si>
    <t>CHC AD FULL FUND PERS HLTH BUD</t>
  </si>
  <si>
    <t>HALEY YOUNG 03J</t>
  </si>
  <si>
    <t>PHBJUN202118</t>
  </si>
  <si>
    <t>Cont Care- Children</t>
  </si>
  <si>
    <t>8606255028</t>
  </si>
  <si>
    <t>CHILDRENS CONTINUING CARE PERSONAL HEALTH BUDGETS</t>
  </si>
  <si>
    <t>38362</t>
  </si>
  <si>
    <t>22430</t>
  </si>
  <si>
    <t>GP FORWARD VIEW</t>
  </si>
  <si>
    <t>37968</t>
  </si>
  <si>
    <t>38174</t>
  </si>
  <si>
    <t>OPI873831</t>
  </si>
  <si>
    <t>A0011509</t>
  </si>
  <si>
    <t>A0011510</t>
  </si>
  <si>
    <t>A0011515</t>
  </si>
  <si>
    <t>C&amp;M-PMS Cost of Drugs -Dispensing</t>
  </si>
  <si>
    <t>LOCAL ENHANCED SERVICES</t>
  </si>
  <si>
    <t>OAKLANDS HEALTH CENTRE</t>
  </si>
  <si>
    <t>YW000038478</t>
  </si>
  <si>
    <t>C&amp;M-PMS Prsc Chrgs Cll&amp;Rmttd by GPs</t>
  </si>
  <si>
    <t>Hcare Srv Rec Fdtn Trust-Contract Baseline</t>
  </si>
  <si>
    <t>4710173555</t>
  </si>
  <si>
    <t>20730472</t>
  </si>
  <si>
    <t>10000606CR</t>
  </si>
  <si>
    <t>Chrgs from SLA</t>
  </si>
  <si>
    <t>NHS SHARED BUSINESS SERVICES LTD</t>
  </si>
  <si>
    <t>848137212</t>
  </si>
  <si>
    <t>100090460</t>
  </si>
  <si>
    <t>Charges from CSU</t>
  </si>
  <si>
    <t>HUMAN RESOURCES</t>
  </si>
  <si>
    <t>7310021834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</si>
</sst>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65"/>
  <sheetViews>
    <sheetView tabSelected="1" zoomScaleNormal="100" workbookViewId="0">
      <selection activeCell="G50" sqref="A50:XFD50"/>
    </sheetView>
  </sheetViews>
  <sheetFormatPr defaultRowHeight="17.5" x14ac:dyDescent="0.35"/>
  <cols>
    <col min="1" max="1" width="23.54296875" style="5" customWidth="1"/>
    <col min="2" max="2" width="28.453125" style="5" bestFit="1" customWidth="1"/>
    <col min="3" max="3" width="14.26953125" style="5" bestFit="1" customWidth="1"/>
    <col min="4" max="4" width="46.81640625" style="5" bestFit="1" customWidth="1"/>
    <col min="5" max="5" width="47.81640625" style="5" bestFit="1" customWidth="1"/>
    <col min="6" max="6" width="59.26953125" style="5" bestFit="1" customWidth="1"/>
    <col min="7" max="7" width="26.1796875" style="5" bestFit="1" customWidth="1"/>
    <col min="8" max="8" width="19.08984375" style="5" bestFit="1" customWidth="1"/>
    <col min="9" max="9" width="31.453125" style="14" bestFit="1" customWidth="1"/>
    <col min="10" max="10" width="33.08984375" style="13" bestFit="1" customWidth="1"/>
    <col min="11" max="16384" width="8.7265625" style="5"/>
  </cols>
  <sheetData>
    <row r="2" spans="1:10" ht="18" x14ac:dyDescent="0.4">
      <c r="A2" s="1" t="s">
        <v>0</v>
      </c>
      <c r="B2" s="1"/>
      <c r="C2" s="2"/>
      <c r="D2" s="1"/>
      <c r="E2" s="1"/>
      <c r="F2" s="1"/>
      <c r="G2" s="1"/>
      <c r="H2" s="3"/>
      <c r="I2" s="1"/>
      <c r="J2" s="4"/>
    </row>
    <row r="4" spans="1:10" ht="18" x14ac:dyDescent="0.4">
      <c r="A4" s="1" t="s">
        <v>1</v>
      </c>
      <c r="B4" s="1"/>
      <c r="C4" s="2"/>
      <c r="D4" s="1"/>
      <c r="E4" s="1"/>
      <c r="F4" s="1"/>
      <c r="G4" s="1"/>
      <c r="H4" s="3"/>
      <c r="I4" s="1"/>
      <c r="J4" s="4"/>
    </row>
    <row r="6" spans="1:10" ht="18" x14ac:dyDescent="0.4">
      <c r="A6" s="6" t="s">
        <v>33</v>
      </c>
      <c r="B6" s="6" t="s">
        <v>2</v>
      </c>
      <c r="C6" s="7" t="s">
        <v>3</v>
      </c>
      <c r="D6" s="6" t="s">
        <v>4</v>
      </c>
      <c r="E6" s="6" t="s">
        <v>34</v>
      </c>
      <c r="F6" s="6" t="s">
        <v>5</v>
      </c>
      <c r="G6" s="6" t="s">
        <v>35</v>
      </c>
      <c r="H6" s="8" t="s">
        <v>36</v>
      </c>
      <c r="I6" s="6" t="s">
        <v>37</v>
      </c>
      <c r="J6" s="9" t="s">
        <v>38</v>
      </c>
    </row>
    <row r="7" spans="1:10" x14ac:dyDescent="0.35">
      <c r="A7" s="10" t="s">
        <v>6</v>
      </c>
      <c r="B7" s="10" t="s">
        <v>43</v>
      </c>
      <c r="C7" s="11">
        <v>44347</v>
      </c>
      <c r="D7" s="10" t="s">
        <v>41</v>
      </c>
      <c r="E7" s="10" t="s">
        <v>42</v>
      </c>
      <c r="F7" s="10" t="s">
        <v>19</v>
      </c>
      <c r="G7" s="10">
        <v>36582814</v>
      </c>
      <c r="H7" s="12">
        <v>49103</v>
      </c>
      <c r="I7" s="10"/>
      <c r="J7" s="10" t="s">
        <v>66</v>
      </c>
    </row>
    <row r="8" spans="1:10" x14ac:dyDescent="0.35">
      <c r="A8" s="10" t="s">
        <v>6</v>
      </c>
      <c r="B8" s="10" t="s">
        <v>43</v>
      </c>
      <c r="C8" s="11">
        <v>44347</v>
      </c>
      <c r="D8" s="10" t="s">
        <v>8</v>
      </c>
      <c r="E8" s="10" t="s">
        <v>7</v>
      </c>
      <c r="F8" s="10" t="s">
        <v>50</v>
      </c>
      <c r="G8" s="10">
        <v>36582910</v>
      </c>
      <c r="H8" s="12">
        <v>55000</v>
      </c>
      <c r="I8" s="10"/>
      <c r="J8" s="10" t="s">
        <v>67</v>
      </c>
    </row>
    <row r="9" spans="1:10" x14ac:dyDescent="0.35">
      <c r="A9" s="10" t="s">
        <v>6</v>
      </c>
      <c r="B9" s="10" t="s">
        <v>43</v>
      </c>
      <c r="C9" s="11">
        <v>44347</v>
      </c>
      <c r="D9" s="10" t="s">
        <v>68</v>
      </c>
      <c r="E9" s="10" t="s">
        <v>69</v>
      </c>
      <c r="F9" s="10" t="s">
        <v>70</v>
      </c>
      <c r="G9" s="10">
        <v>36582924</v>
      </c>
      <c r="H9" s="12">
        <v>93071.56</v>
      </c>
      <c r="I9" s="10"/>
      <c r="J9" s="10" t="s">
        <v>71</v>
      </c>
    </row>
    <row r="10" spans="1:10" x14ac:dyDescent="0.35">
      <c r="A10" s="10" t="s">
        <v>6</v>
      </c>
      <c r="B10" s="10" t="s">
        <v>43</v>
      </c>
      <c r="C10" s="11">
        <v>44347</v>
      </c>
      <c r="D10" s="10" t="s">
        <v>8</v>
      </c>
      <c r="E10" s="10" t="s">
        <v>20</v>
      </c>
      <c r="F10" s="10" t="s">
        <v>50</v>
      </c>
      <c r="G10" s="10">
        <v>36593934</v>
      </c>
      <c r="H10" s="12">
        <v>253909.86</v>
      </c>
      <c r="I10" s="10"/>
      <c r="J10" s="10" t="s">
        <v>72</v>
      </c>
    </row>
    <row r="11" spans="1:10" x14ac:dyDescent="0.35">
      <c r="A11" s="10" t="s">
        <v>6</v>
      </c>
      <c r="B11" s="10" t="s">
        <v>43</v>
      </c>
      <c r="C11" s="11">
        <v>44347</v>
      </c>
      <c r="D11" s="10" t="s">
        <v>17</v>
      </c>
      <c r="E11" s="10" t="s">
        <v>23</v>
      </c>
      <c r="F11" s="10" t="s">
        <v>73</v>
      </c>
      <c r="G11" s="10">
        <v>36594045</v>
      </c>
      <c r="H11" s="12">
        <f>26984.59+1572.2</f>
        <v>28556.79</v>
      </c>
      <c r="I11" s="10" t="s">
        <v>74</v>
      </c>
      <c r="J11" s="10" t="s">
        <v>75</v>
      </c>
    </row>
    <row r="12" spans="1:10" x14ac:dyDescent="0.35">
      <c r="A12" s="10" t="s">
        <v>6</v>
      </c>
      <c r="B12" s="10" t="s">
        <v>43</v>
      </c>
      <c r="C12" s="11">
        <v>44347</v>
      </c>
      <c r="D12" s="10" t="s">
        <v>40</v>
      </c>
      <c r="E12" s="10" t="s">
        <v>76</v>
      </c>
      <c r="F12" s="10" t="s">
        <v>62</v>
      </c>
      <c r="G12" s="10">
        <v>36606816</v>
      </c>
      <c r="H12" s="12">
        <v>29658.7</v>
      </c>
      <c r="I12" s="10"/>
      <c r="J12" s="10" t="s">
        <v>77</v>
      </c>
    </row>
    <row r="13" spans="1:10" x14ac:dyDescent="0.35">
      <c r="A13" s="10" t="s">
        <v>6</v>
      </c>
      <c r="B13" s="10" t="s">
        <v>43</v>
      </c>
      <c r="C13" s="11">
        <v>44347</v>
      </c>
      <c r="D13" s="10" t="s">
        <v>78</v>
      </c>
      <c r="E13" s="10" t="s">
        <v>7</v>
      </c>
      <c r="F13" s="10" t="s">
        <v>79</v>
      </c>
      <c r="G13" s="10">
        <v>36622088</v>
      </c>
      <c r="H13" s="12">
        <v>40993.5</v>
      </c>
      <c r="I13" s="10"/>
      <c r="J13" s="10" t="s">
        <v>80</v>
      </c>
    </row>
    <row r="14" spans="1:10" x14ac:dyDescent="0.35">
      <c r="A14" s="10" t="s">
        <v>6</v>
      </c>
      <c r="B14" s="10" t="s">
        <v>43</v>
      </c>
      <c r="C14" s="11">
        <v>44347</v>
      </c>
      <c r="D14" s="10" t="s">
        <v>40</v>
      </c>
      <c r="E14" s="10" t="s">
        <v>16</v>
      </c>
      <c r="F14" s="10" t="s">
        <v>81</v>
      </c>
      <c r="G14" s="10">
        <v>36622125</v>
      </c>
      <c r="H14" s="12">
        <v>98216.75</v>
      </c>
      <c r="I14" s="10"/>
      <c r="J14" s="10" t="s">
        <v>82</v>
      </c>
    </row>
    <row r="15" spans="1:10" x14ac:dyDescent="0.35">
      <c r="A15" s="10" t="s">
        <v>6</v>
      </c>
      <c r="B15" s="10" t="s">
        <v>43</v>
      </c>
      <c r="C15" s="11">
        <v>44347</v>
      </c>
      <c r="D15" s="10" t="s">
        <v>83</v>
      </c>
      <c r="E15" s="10" t="s">
        <v>84</v>
      </c>
      <c r="F15" s="10" t="s">
        <v>85</v>
      </c>
      <c r="G15" s="10">
        <v>36622158</v>
      </c>
      <c r="H15" s="12">
        <v>34802.400000000001</v>
      </c>
      <c r="I15" s="10" t="s">
        <v>86</v>
      </c>
      <c r="J15" s="10" t="s">
        <v>87</v>
      </c>
    </row>
    <row r="16" spans="1:10" x14ac:dyDescent="0.35">
      <c r="A16" s="10" t="s">
        <v>6</v>
      </c>
      <c r="B16" s="10" t="s">
        <v>43</v>
      </c>
      <c r="C16" s="11">
        <v>44347</v>
      </c>
      <c r="D16" s="10" t="s">
        <v>68</v>
      </c>
      <c r="E16" s="10" t="s">
        <v>69</v>
      </c>
      <c r="F16" s="10" t="s">
        <v>70</v>
      </c>
      <c r="G16" s="10">
        <v>36632612</v>
      </c>
      <c r="H16" s="12">
        <v>116355.7</v>
      </c>
      <c r="I16" s="10"/>
      <c r="J16" s="10" t="s">
        <v>88</v>
      </c>
    </row>
    <row r="17" spans="1:10" x14ac:dyDescent="0.35">
      <c r="A17" s="10" t="s">
        <v>6</v>
      </c>
      <c r="B17" s="10" t="s">
        <v>43</v>
      </c>
      <c r="C17" s="11">
        <v>44347</v>
      </c>
      <c r="D17" s="10" t="s">
        <v>17</v>
      </c>
      <c r="E17" s="10" t="s">
        <v>26</v>
      </c>
      <c r="F17" s="10" t="s">
        <v>89</v>
      </c>
      <c r="G17" s="10">
        <v>36652277</v>
      </c>
      <c r="H17" s="12">
        <v>26866.14</v>
      </c>
      <c r="I17" s="10"/>
      <c r="J17" s="10" t="s">
        <v>90</v>
      </c>
    </row>
    <row r="18" spans="1:10" x14ac:dyDescent="0.35">
      <c r="A18" s="10" t="s">
        <v>6</v>
      </c>
      <c r="B18" s="10" t="s">
        <v>43</v>
      </c>
      <c r="C18" s="11">
        <v>44347</v>
      </c>
      <c r="D18" s="10" t="s">
        <v>8</v>
      </c>
      <c r="E18" s="10" t="s">
        <v>9</v>
      </c>
      <c r="F18" s="10" t="s">
        <v>50</v>
      </c>
      <c r="G18" s="10">
        <v>36678891</v>
      </c>
      <c r="H18" s="12">
        <v>40029.94</v>
      </c>
      <c r="I18" s="10"/>
      <c r="J18" s="10" t="s">
        <v>91</v>
      </c>
    </row>
    <row r="19" spans="1:10" x14ac:dyDescent="0.35">
      <c r="A19" s="10" t="s">
        <v>6</v>
      </c>
      <c r="B19" s="10" t="s">
        <v>43</v>
      </c>
      <c r="C19" s="11">
        <v>44347</v>
      </c>
      <c r="D19" s="10" t="s">
        <v>17</v>
      </c>
      <c r="E19" s="10" t="s">
        <v>7</v>
      </c>
      <c r="F19" s="10" t="s">
        <v>92</v>
      </c>
      <c r="G19" s="10">
        <v>36678924</v>
      </c>
      <c r="H19" s="12">
        <v>41026.54</v>
      </c>
      <c r="I19" s="10"/>
      <c r="J19" s="10" t="s">
        <v>93</v>
      </c>
    </row>
    <row r="20" spans="1:10" x14ac:dyDescent="0.35">
      <c r="A20" s="10" t="s">
        <v>6</v>
      </c>
      <c r="B20" s="10" t="s">
        <v>43</v>
      </c>
      <c r="C20" s="11">
        <v>44347</v>
      </c>
      <c r="D20" s="10" t="s">
        <v>17</v>
      </c>
      <c r="E20" s="10" t="s">
        <v>21</v>
      </c>
      <c r="F20" s="10" t="s">
        <v>22</v>
      </c>
      <c r="G20" s="10">
        <v>36678954</v>
      </c>
      <c r="H20" s="12">
        <v>90180.91</v>
      </c>
      <c r="I20" s="10" t="s">
        <v>25</v>
      </c>
      <c r="J20" s="10" t="s">
        <v>94</v>
      </c>
    </row>
    <row r="21" spans="1:10" x14ac:dyDescent="0.35">
      <c r="A21" s="10" t="s">
        <v>6</v>
      </c>
      <c r="B21" s="10" t="s">
        <v>43</v>
      </c>
      <c r="C21" s="11">
        <v>44347</v>
      </c>
      <c r="D21" s="10" t="s">
        <v>68</v>
      </c>
      <c r="E21" s="10" t="s">
        <v>69</v>
      </c>
      <c r="F21" s="10" t="s">
        <v>70</v>
      </c>
      <c r="G21" s="10">
        <v>36691686</v>
      </c>
      <c r="H21" s="12">
        <v>134082.9</v>
      </c>
      <c r="I21" s="10"/>
      <c r="J21" s="10" t="s">
        <v>95</v>
      </c>
    </row>
    <row r="22" spans="1:10" x14ac:dyDescent="0.35">
      <c r="A22" s="10" t="s">
        <v>6</v>
      </c>
      <c r="B22" s="10" t="s">
        <v>43</v>
      </c>
      <c r="C22" s="11">
        <v>44347</v>
      </c>
      <c r="D22" s="10" t="s">
        <v>13</v>
      </c>
      <c r="E22" s="10" t="s">
        <v>14</v>
      </c>
      <c r="F22" s="10" t="s">
        <v>44</v>
      </c>
      <c r="G22" s="10">
        <v>36696324</v>
      </c>
      <c r="H22" s="12">
        <v>596485.85</v>
      </c>
      <c r="I22" s="10" t="s">
        <v>45</v>
      </c>
      <c r="J22" s="10" t="s">
        <v>96</v>
      </c>
    </row>
    <row r="23" spans="1:10" x14ac:dyDescent="0.35">
      <c r="A23" s="10" t="s">
        <v>6</v>
      </c>
      <c r="B23" s="10" t="s">
        <v>43</v>
      </c>
      <c r="C23" s="11">
        <v>44347</v>
      </c>
      <c r="D23" s="10" t="s">
        <v>13</v>
      </c>
      <c r="E23" s="10" t="s">
        <v>14</v>
      </c>
      <c r="F23" s="10" t="s">
        <v>46</v>
      </c>
      <c r="G23" s="10">
        <v>36696325</v>
      </c>
      <c r="H23" s="12">
        <v>489342.28</v>
      </c>
      <c r="I23" s="10" t="s">
        <v>47</v>
      </c>
      <c r="J23" s="10" t="s">
        <v>97</v>
      </c>
    </row>
    <row r="24" spans="1:10" x14ac:dyDescent="0.35">
      <c r="A24" s="10" t="s">
        <v>6</v>
      </c>
      <c r="B24" s="10" t="s">
        <v>43</v>
      </c>
      <c r="C24" s="11">
        <v>44347</v>
      </c>
      <c r="D24" s="10" t="s">
        <v>13</v>
      </c>
      <c r="E24" s="10" t="s">
        <v>14</v>
      </c>
      <c r="F24" s="10" t="s">
        <v>15</v>
      </c>
      <c r="G24" s="10">
        <v>36696326</v>
      </c>
      <c r="H24" s="12">
        <v>12161470.74</v>
      </c>
      <c r="I24" s="10" t="s">
        <v>24</v>
      </c>
      <c r="J24" s="10" t="s">
        <v>98</v>
      </c>
    </row>
    <row r="25" spans="1:10" x14ac:dyDescent="0.35">
      <c r="A25" s="10" t="s">
        <v>6</v>
      </c>
      <c r="B25" s="10" t="s">
        <v>43</v>
      </c>
      <c r="C25" s="11">
        <v>44347</v>
      </c>
      <c r="D25" s="10" t="s">
        <v>51</v>
      </c>
      <c r="E25" s="10" t="s">
        <v>14</v>
      </c>
      <c r="F25" s="10" t="s">
        <v>52</v>
      </c>
      <c r="G25" s="10">
        <v>36696327</v>
      </c>
      <c r="H25" s="12">
        <v>1509833.39</v>
      </c>
      <c r="I25" s="10" t="s">
        <v>53</v>
      </c>
      <c r="J25" s="10" t="s">
        <v>99</v>
      </c>
    </row>
    <row r="26" spans="1:10" x14ac:dyDescent="0.35">
      <c r="A26" s="10" t="s">
        <v>6</v>
      </c>
      <c r="B26" s="10" t="s">
        <v>43</v>
      </c>
      <c r="C26" s="11">
        <v>44347</v>
      </c>
      <c r="D26" s="10" t="s">
        <v>51</v>
      </c>
      <c r="E26" s="10" t="s">
        <v>14</v>
      </c>
      <c r="F26" s="10" t="s">
        <v>54</v>
      </c>
      <c r="G26" s="10">
        <v>36696328</v>
      </c>
      <c r="H26" s="12">
        <v>10040997.460000001</v>
      </c>
      <c r="I26" s="10" t="s">
        <v>55</v>
      </c>
      <c r="J26" s="10" t="s">
        <v>100</v>
      </c>
    </row>
    <row r="27" spans="1:10" x14ac:dyDescent="0.35">
      <c r="A27" s="10" t="s">
        <v>6</v>
      </c>
      <c r="B27" s="10" t="s">
        <v>43</v>
      </c>
      <c r="C27" s="11">
        <v>44347</v>
      </c>
      <c r="D27" s="10" t="s">
        <v>51</v>
      </c>
      <c r="E27" s="10" t="s">
        <v>101</v>
      </c>
      <c r="F27" s="10" t="s">
        <v>57</v>
      </c>
      <c r="G27" s="10">
        <v>36696329</v>
      </c>
      <c r="H27" s="12">
        <v>2042136.84</v>
      </c>
      <c r="I27" s="10" t="s">
        <v>58</v>
      </c>
      <c r="J27" s="10" t="s">
        <v>102</v>
      </c>
    </row>
    <row r="28" spans="1:10" x14ac:dyDescent="0.35">
      <c r="A28" s="10" t="s">
        <v>6</v>
      </c>
      <c r="B28" s="10" t="s">
        <v>43</v>
      </c>
      <c r="C28" s="11">
        <v>44347</v>
      </c>
      <c r="D28" s="10" t="s">
        <v>13</v>
      </c>
      <c r="E28" s="10" t="s">
        <v>14</v>
      </c>
      <c r="F28" s="10" t="s">
        <v>48</v>
      </c>
      <c r="G28" s="10">
        <v>36696330</v>
      </c>
      <c r="H28" s="12">
        <v>86240.29</v>
      </c>
      <c r="I28" s="10" t="s">
        <v>49</v>
      </c>
      <c r="J28" s="10" t="s">
        <v>103</v>
      </c>
    </row>
    <row r="29" spans="1:10" x14ac:dyDescent="0.35">
      <c r="A29" s="10" t="s">
        <v>6</v>
      </c>
      <c r="B29" s="10" t="s">
        <v>43</v>
      </c>
      <c r="C29" s="11">
        <v>44347</v>
      </c>
      <c r="D29" s="10" t="s">
        <v>13</v>
      </c>
      <c r="E29" s="10" t="s">
        <v>16</v>
      </c>
      <c r="F29" s="10" t="s">
        <v>59</v>
      </c>
      <c r="G29" s="10">
        <v>36696331</v>
      </c>
      <c r="H29" s="12">
        <v>3954838</v>
      </c>
      <c r="I29" s="10" t="s">
        <v>60</v>
      </c>
      <c r="J29" s="10" t="s">
        <v>104</v>
      </c>
    </row>
    <row r="30" spans="1:10" x14ac:dyDescent="0.35">
      <c r="A30" s="10" t="s">
        <v>6</v>
      </c>
      <c r="B30" s="10" t="s">
        <v>43</v>
      </c>
      <c r="C30" s="11">
        <v>44347</v>
      </c>
      <c r="D30" s="10" t="s">
        <v>17</v>
      </c>
      <c r="E30" s="10" t="s">
        <v>14</v>
      </c>
      <c r="F30" s="10" t="s">
        <v>105</v>
      </c>
      <c r="G30" s="10">
        <v>36708242</v>
      </c>
      <c r="H30" s="12">
        <v>450880</v>
      </c>
      <c r="I30" s="10" t="s">
        <v>106</v>
      </c>
      <c r="J30" s="10" t="s">
        <v>107</v>
      </c>
    </row>
    <row r="31" spans="1:10" x14ac:dyDescent="0.35">
      <c r="A31" s="10" t="s">
        <v>6</v>
      </c>
      <c r="B31" s="10" t="s">
        <v>43</v>
      </c>
      <c r="C31" s="11">
        <v>44347</v>
      </c>
      <c r="D31" s="10" t="s">
        <v>17</v>
      </c>
      <c r="E31" s="10" t="s">
        <v>14</v>
      </c>
      <c r="F31" s="10" t="s">
        <v>105</v>
      </c>
      <c r="G31" s="10">
        <v>36708256</v>
      </c>
      <c r="H31" s="12">
        <v>450880</v>
      </c>
      <c r="I31" s="10" t="s">
        <v>106</v>
      </c>
      <c r="J31" s="10" t="s">
        <v>108</v>
      </c>
    </row>
    <row r="32" spans="1:10" x14ac:dyDescent="0.35">
      <c r="A32" s="10" t="s">
        <v>6</v>
      </c>
      <c r="B32" s="10" t="s">
        <v>43</v>
      </c>
      <c r="C32" s="11">
        <v>44347</v>
      </c>
      <c r="D32" s="10" t="s">
        <v>17</v>
      </c>
      <c r="E32" s="10" t="s">
        <v>14</v>
      </c>
      <c r="F32" s="10" t="s">
        <v>105</v>
      </c>
      <c r="G32" s="10">
        <v>36708259</v>
      </c>
      <c r="H32" s="12">
        <v>-450880</v>
      </c>
      <c r="I32" s="10" t="s">
        <v>106</v>
      </c>
      <c r="J32" s="10" t="s">
        <v>109</v>
      </c>
    </row>
    <row r="33" spans="1:10" x14ac:dyDescent="0.35">
      <c r="A33" s="10" t="s">
        <v>6</v>
      </c>
      <c r="B33" s="10" t="s">
        <v>43</v>
      </c>
      <c r="C33" s="11">
        <v>44347</v>
      </c>
      <c r="D33" s="10" t="s">
        <v>17</v>
      </c>
      <c r="E33" s="10" t="s">
        <v>14</v>
      </c>
      <c r="F33" s="10" t="s">
        <v>105</v>
      </c>
      <c r="G33" s="10">
        <v>36708270</v>
      </c>
      <c r="H33" s="12">
        <v>450880</v>
      </c>
      <c r="I33" s="10" t="s">
        <v>106</v>
      </c>
      <c r="J33" s="10" t="s">
        <v>110</v>
      </c>
    </row>
    <row r="34" spans="1:10" x14ac:dyDescent="0.35">
      <c r="A34" s="10" t="s">
        <v>6</v>
      </c>
      <c r="B34" s="10" t="s">
        <v>43</v>
      </c>
      <c r="C34" s="11">
        <v>44347</v>
      </c>
      <c r="D34" s="10" t="s">
        <v>17</v>
      </c>
      <c r="E34" s="10" t="s">
        <v>26</v>
      </c>
      <c r="F34" s="10" t="s">
        <v>19</v>
      </c>
      <c r="G34" s="10">
        <v>36708312</v>
      </c>
      <c r="H34" s="12">
        <v>43143.1</v>
      </c>
      <c r="I34" s="10"/>
      <c r="J34" s="10" t="s">
        <v>111</v>
      </c>
    </row>
    <row r="35" spans="1:10" x14ac:dyDescent="0.35">
      <c r="A35" s="10" t="s">
        <v>6</v>
      </c>
      <c r="B35" s="10" t="s">
        <v>43</v>
      </c>
      <c r="C35" s="11">
        <v>44347</v>
      </c>
      <c r="D35" s="10" t="s">
        <v>17</v>
      </c>
      <c r="E35" s="10" t="s">
        <v>18</v>
      </c>
      <c r="F35" s="10" t="s">
        <v>19</v>
      </c>
      <c r="G35" s="10">
        <v>36713321</v>
      </c>
      <c r="H35" s="12">
        <v>279651.75</v>
      </c>
      <c r="I35" s="10"/>
      <c r="J35" s="10" t="s">
        <v>112</v>
      </c>
    </row>
    <row r="36" spans="1:10" x14ac:dyDescent="0.35">
      <c r="A36" s="10" t="s">
        <v>6</v>
      </c>
      <c r="B36" s="10" t="s">
        <v>43</v>
      </c>
      <c r="C36" s="11">
        <v>44347</v>
      </c>
      <c r="D36" s="10" t="s">
        <v>17</v>
      </c>
      <c r="E36" s="10" t="s">
        <v>14</v>
      </c>
      <c r="F36" s="10" t="s">
        <v>113</v>
      </c>
      <c r="G36" s="10">
        <v>36726585</v>
      </c>
      <c r="H36" s="12">
        <v>29504</v>
      </c>
      <c r="I36" s="10" t="s">
        <v>114</v>
      </c>
      <c r="J36" s="10" t="s">
        <v>115</v>
      </c>
    </row>
    <row r="37" spans="1:10" x14ac:dyDescent="0.35">
      <c r="A37" s="10" t="s">
        <v>6</v>
      </c>
      <c r="B37" s="10" t="s">
        <v>43</v>
      </c>
      <c r="C37" s="11">
        <v>44347</v>
      </c>
      <c r="D37" s="10" t="s">
        <v>10</v>
      </c>
      <c r="E37" s="10" t="s">
        <v>7</v>
      </c>
      <c r="F37" s="10" t="s">
        <v>11</v>
      </c>
      <c r="G37" s="10">
        <v>36726680</v>
      </c>
      <c r="H37" s="12">
        <v>55000</v>
      </c>
      <c r="I37" s="10" t="s">
        <v>12</v>
      </c>
      <c r="J37" s="10" t="s">
        <v>116</v>
      </c>
    </row>
    <row r="38" spans="1:10" x14ac:dyDescent="0.35">
      <c r="A38" s="10" t="s">
        <v>6</v>
      </c>
      <c r="B38" s="10" t="s">
        <v>43</v>
      </c>
      <c r="C38" s="11">
        <v>44347</v>
      </c>
      <c r="D38" s="10" t="s">
        <v>17</v>
      </c>
      <c r="E38" s="10" t="s">
        <v>14</v>
      </c>
      <c r="F38" s="10" t="s">
        <v>117</v>
      </c>
      <c r="G38" s="10">
        <v>36726697</v>
      </c>
      <c r="H38" s="12">
        <v>388450.06</v>
      </c>
      <c r="I38" s="10" t="s">
        <v>118</v>
      </c>
      <c r="J38" s="10" t="s">
        <v>119</v>
      </c>
    </row>
    <row r="39" spans="1:10" x14ac:dyDescent="0.35">
      <c r="A39" s="10" t="s">
        <v>6</v>
      </c>
      <c r="B39" s="10" t="s">
        <v>43</v>
      </c>
      <c r="C39" s="11">
        <v>44347</v>
      </c>
      <c r="D39" s="10" t="s">
        <v>68</v>
      </c>
      <c r="E39" s="10" t="s">
        <v>120</v>
      </c>
      <c r="F39" s="10" t="s">
        <v>121</v>
      </c>
      <c r="G39" s="10">
        <v>36757861</v>
      </c>
      <c r="H39" s="12">
        <v>49699.45</v>
      </c>
      <c r="I39" s="10"/>
      <c r="J39" s="10" t="s">
        <v>122</v>
      </c>
    </row>
    <row r="40" spans="1:10" x14ac:dyDescent="0.35">
      <c r="A40" s="10" t="s">
        <v>6</v>
      </c>
      <c r="B40" s="10" t="s">
        <v>43</v>
      </c>
      <c r="C40" s="11">
        <v>44347</v>
      </c>
      <c r="D40" s="10" t="s">
        <v>123</v>
      </c>
      <c r="E40" s="10" t="s">
        <v>69</v>
      </c>
      <c r="F40" s="10" t="s">
        <v>124</v>
      </c>
      <c r="G40" s="10">
        <v>36757965</v>
      </c>
      <c r="H40" s="12">
        <v>44275</v>
      </c>
      <c r="I40" s="10" t="s">
        <v>125</v>
      </c>
      <c r="J40" s="10" t="s">
        <v>126</v>
      </c>
    </row>
    <row r="41" spans="1:10" x14ac:dyDescent="0.35">
      <c r="A41" s="10" t="s">
        <v>6</v>
      </c>
      <c r="B41" s="10" t="s">
        <v>43</v>
      </c>
      <c r="C41" s="11">
        <v>44347</v>
      </c>
      <c r="D41" s="10" t="s">
        <v>64</v>
      </c>
      <c r="E41" s="10" t="s">
        <v>127</v>
      </c>
      <c r="F41" s="10" t="s">
        <v>128</v>
      </c>
      <c r="G41" s="10">
        <v>36780030</v>
      </c>
      <c r="H41" s="12">
        <v>42456</v>
      </c>
      <c r="I41" s="10"/>
      <c r="J41" s="10" t="s">
        <v>129</v>
      </c>
    </row>
    <row r="42" spans="1:10" x14ac:dyDescent="0.35">
      <c r="A42" s="10" t="s">
        <v>6</v>
      </c>
      <c r="B42" s="10" t="s">
        <v>43</v>
      </c>
      <c r="C42" s="11">
        <v>44347</v>
      </c>
      <c r="D42" s="10" t="s">
        <v>68</v>
      </c>
      <c r="E42" s="10" t="s">
        <v>120</v>
      </c>
      <c r="F42" s="10" t="s">
        <v>130</v>
      </c>
      <c r="G42" s="10">
        <v>36798270</v>
      </c>
      <c r="H42" s="12">
        <v>114856.9</v>
      </c>
      <c r="I42" s="10"/>
      <c r="J42" s="10" t="s">
        <v>131</v>
      </c>
    </row>
    <row r="43" spans="1:10" x14ac:dyDescent="0.35">
      <c r="A43" s="10" t="s">
        <v>6</v>
      </c>
      <c r="B43" s="10" t="s">
        <v>43</v>
      </c>
      <c r="C43" s="11">
        <v>44347</v>
      </c>
      <c r="D43" s="10" t="s">
        <v>17</v>
      </c>
      <c r="E43" s="10" t="s">
        <v>14</v>
      </c>
      <c r="F43" s="10" t="s">
        <v>117</v>
      </c>
      <c r="G43" s="10">
        <v>36798278</v>
      </c>
      <c r="H43" s="12">
        <v>388450.06</v>
      </c>
      <c r="I43" s="10" t="s">
        <v>118</v>
      </c>
      <c r="J43" s="10" t="s">
        <v>132</v>
      </c>
    </row>
    <row r="44" spans="1:10" x14ac:dyDescent="0.35">
      <c r="A44" s="10" t="s">
        <v>6</v>
      </c>
      <c r="B44" s="10" t="s">
        <v>43</v>
      </c>
      <c r="C44" s="11">
        <v>44347</v>
      </c>
      <c r="D44" s="10" t="s">
        <v>17</v>
      </c>
      <c r="E44" s="10" t="s">
        <v>23</v>
      </c>
      <c r="F44" s="10" t="s">
        <v>65</v>
      </c>
      <c r="G44" s="10">
        <v>36798338</v>
      </c>
      <c r="H44" s="12">
        <v>27168.51</v>
      </c>
      <c r="I44" s="10"/>
      <c r="J44" s="10" t="s">
        <v>133</v>
      </c>
    </row>
    <row r="45" spans="1:10" x14ac:dyDescent="0.35">
      <c r="A45" s="10" t="s">
        <v>6</v>
      </c>
      <c r="B45" s="10" t="s">
        <v>43</v>
      </c>
      <c r="C45" s="11">
        <v>44347</v>
      </c>
      <c r="D45" s="10" t="s">
        <v>134</v>
      </c>
      <c r="E45" s="10" t="s">
        <v>135</v>
      </c>
      <c r="F45" s="10" t="s">
        <v>136</v>
      </c>
      <c r="G45" s="10">
        <v>36802196</v>
      </c>
      <c r="H45" s="12">
        <v>26644.44</v>
      </c>
      <c r="I45" s="10"/>
      <c r="J45" s="10" t="s">
        <v>137</v>
      </c>
    </row>
    <row r="46" spans="1:10" x14ac:dyDescent="0.35">
      <c r="A46" s="10" t="s">
        <v>6</v>
      </c>
      <c r="B46" s="10" t="s">
        <v>43</v>
      </c>
      <c r="C46" s="11">
        <v>44347</v>
      </c>
      <c r="D46" s="10" t="s">
        <v>10</v>
      </c>
      <c r="E46" s="10" t="s">
        <v>39</v>
      </c>
      <c r="F46" s="10" t="s">
        <v>11</v>
      </c>
      <c r="G46" s="10">
        <v>36807493</v>
      </c>
      <c r="H46" s="12">
        <v>50000</v>
      </c>
      <c r="I46" s="10" t="s">
        <v>12</v>
      </c>
      <c r="J46" s="10" t="s">
        <v>138</v>
      </c>
    </row>
    <row r="47" spans="1:10" x14ac:dyDescent="0.35">
      <c r="A47" s="10" t="s">
        <v>6</v>
      </c>
      <c r="B47" s="10" t="s">
        <v>43</v>
      </c>
      <c r="C47" s="11">
        <v>44347</v>
      </c>
      <c r="D47" s="10" t="s">
        <v>78</v>
      </c>
      <c r="E47" s="10" t="s">
        <v>7</v>
      </c>
      <c r="F47" s="10" t="s">
        <v>79</v>
      </c>
      <c r="G47" s="10">
        <v>36807516</v>
      </c>
      <c r="H47" s="12">
        <v>47255.57</v>
      </c>
      <c r="I47" s="10"/>
      <c r="J47" s="10" t="s">
        <v>139</v>
      </c>
    </row>
    <row r="48" spans="1:10" x14ac:dyDescent="0.35">
      <c r="A48" s="10" t="s">
        <v>6</v>
      </c>
      <c r="B48" s="10" t="s">
        <v>43</v>
      </c>
      <c r="C48" s="11">
        <v>44347</v>
      </c>
      <c r="D48" s="10" t="s">
        <v>8</v>
      </c>
      <c r="E48" s="10" t="s">
        <v>20</v>
      </c>
      <c r="F48" s="10" t="s">
        <v>50</v>
      </c>
      <c r="G48" s="10">
        <v>36807528</v>
      </c>
      <c r="H48" s="12">
        <v>253909.86</v>
      </c>
      <c r="I48" s="10"/>
      <c r="J48" s="10" t="s">
        <v>140</v>
      </c>
    </row>
    <row r="49" spans="1:10" x14ac:dyDescent="0.35">
      <c r="A49" s="10" t="s">
        <v>6</v>
      </c>
      <c r="B49" s="10" t="s">
        <v>43</v>
      </c>
      <c r="C49" s="11">
        <v>44347</v>
      </c>
      <c r="D49" s="10" t="s">
        <v>68</v>
      </c>
      <c r="E49" s="10" t="s">
        <v>141</v>
      </c>
      <c r="F49" s="10" t="s">
        <v>142</v>
      </c>
      <c r="G49" s="10">
        <v>36832927</v>
      </c>
      <c r="H49" s="12">
        <v>40931.870000000003</v>
      </c>
      <c r="I49" s="10"/>
      <c r="J49" s="10" t="s">
        <v>143</v>
      </c>
    </row>
    <row r="50" spans="1:10" x14ac:dyDescent="0.35">
      <c r="A50" s="10" t="s">
        <v>6</v>
      </c>
      <c r="B50" s="10" t="s">
        <v>43</v>
      </c>
      <c r="C50" s="11">
        <v>44347</v>
      </c>
      <c r="D50" s="10" t="s">
        <v>144</v>
      </c>
      <c r="E50" s="10" t="s">
        <v>146</v>
      </c>
      <c r="F50" s="10" t="s">
        <v>11</v>
      </c>
      <c r="G50" s="10">
        <v>36834024</v>
      </c>
      <c r="H50" s="12">
        <f>38814.1+6586</f>
        <v>45400.1</v>
      </c>
      <c r="I50" s="10" t="s">
        <v>12</v>
      </c>
      <c r="J50" s="10" t="s">
        <v>145</v>
      </c>
    </row>
    <row r="51" spans="1:10" x14ac:dyDescent="0.35">
      <c r="A51" s="10" t="s">
        <v>6</v>
      </c>
      <c r="B51" s="10" t="s">
        <v>43</v>
      </c>
      <c r="C51" s="11">
        <v>44347</v>
      </c>
      <c r="D51" s="10" t="s">
        <v>17</v>
      </c>
      <c r="E51" s="10" t="s">
        <v>14</v>
      </c>
      <c r="F51" s="10" t="s">
        <v>19</v>
      </c>
      <c r="G51" s="10">
        <v>36834306</v>
      </c>
      <c r="H51" s="12">
        <v>36469.11</v>
      </c>
      <c r="I51" s="10"/>
      <c r="J51" s="10" t="s">
        <v>147</v>
      </c>
    </row>
    <row r="52" spans="1:10" x14ac:dyDescent="0.35">
      <c r="A52" s="10" t="s">
        <v>6</v>
      </c>
      <c r="B52" s="10" t="s">
        <v>43</v>
      </c>
      <c r="C52" s="11">
        <v>44347</v>
      </c>
      <c r="D52" s="10" t="s">
        <v>17</v>
      </c>
      <c r="E52" s="10" t="s">
        <v>7</v>
      </c>
      <c r="F52" s="10" t="s">
        <v>63</v>
      </c>
      <c r="G52" s="10">
        <v>36834793</v>
      </c>
      <c r="H52" s="12">
        <v>115827.2</v>
      </c>
      <c r="I52" s="10"/>
      <c r="J52" s="10" t="s">
        <v>148</v>
      </c>
    </row>
    <row r="53" spans="1:10" x14ac:dyDescent="0.35">
      <c r="A53" s="10" t="s">
        <v>6</v>
      </c>
      <c r="B53" s="10" t="s">
        <v>43</v>
      </c>
      <c r="C53" s="11">
        <v>44347</v>
      </c>
      <c r="D53" s="10" t="s">
        <v>78</v>
      </c>
      <c r="E53" s="10" t="s">
        <v>149</v>
      </c>
      <c r="F53" s="10" t="s">
        <v>19</v>
      </c>
      <c r="G53" s="10">
        <v>36856460</v>
      </c>
      <c r="H53" s="12">
        <v>125175</v>
      </c>
      <c r="I53" s="10"/>
      <c r="J53" s="10" t="s">
        <v>150</v>
      </c>
    </row>
    <row r="54" spans="1:10" x14ac:dyDescent="0.35">
      <c r="A54" s="10" t="s">
        <v>6</v>
      </c>
      <c r="B54" s="10" t="s">
        <v>43</v>
      </c>
      <c r="C54" s="11">
        <v>44347</v>
      </c>
      <c r="D54" s="10" t="s">
        <v>78</v>
      </c>
      <c r="E54" s="10" t="s">
        <v>149</v>
      </c>
      <c r="F54" s="10" t="s">
        <v>19</v>
      </c>
      <c r="G54" s="10">
        <v>36856480</v>
      </c>
      <c r="H54" s="12">
        <v>125175</v>
      </c>
      <c r="I54" s="10"/>
      <c r="J54" s="10" t="s">
        <v>151</v>
      </c>
    </row>
    <row r="55" spans="1:10" x14ac:dyDescent="0.35">
      <c r="A55" s="10" t="s">
        <v>6</v>
      </c>
      <c r="B55" s="10" t="s">
        <v>43</v>
      </c>
      <c r="C55" s="11">
        <v>44347</v>
      </c>
      <c r="D55" s="10" t="s">
        <v>29</v>
      </c>
      <c r="E55" s="10" t="s">
        <v>30</v>
      </c>
      <c r="F55" s="10" t="s">
        <v>31</v>
      </c>
      <c r="G55" s="10">
        <v>36856508</v>
      </c>
      <c r="H55" s="12">
        <v>118590.02</v>
      </c>
      <c r="I55" s="10" t="s">
        <v>32</v>
      </c>
      <c r="J55" s="10" t="s">
        <v>152</v>
      </c>
    </row>
    <row r="56" spans="1:10" x14ac:dyDescent="0.35">
      <c r="A56" s="10" t="s">
        <v>6</v>
      </c>
      <c r="B56" s="10" t="s">
        <v>43</v>
      </c>
      <c r="C56" s="11">
        <v>44347</v>
      </c>
      <c r="D56" s="10" t="s">
        <v>8</v>
      </c>
      <c r="E56" s="10" t="s">
        <v>7</v>
      </c>
      <c r="F56" s="10" t="s">
        <v>50</v>
      </c>
      <c r="G56" s="10">
        <v>36856523</v>
      </c>
      <c r="H56" s="12">
        <v>1829047.76</v>
      </c>
      <c r="I56" s="10"/>
      <c r="J56" s="10" t="s">
        <v>153</v>
      </c>
    </row>
    <row r="57" spans="1:10" x14ac:dyDescent="0.35">
      <c r="A57" s="10" t="s">
        <v>6</v>
      </c>
      <c r="B57" s="10" t="s">
        <v>43</v>
      </c>
      <c r="C57" s="11">
        <v>44347</v>
      </c>
      <c r="D57" s="10" t="s">
        <v>8</v>
      </c>
      <c r="E57" s="10" t="s">
        <v>7</v>
      </c>
      <c r="F57" s="10" t="s">
        <v>50</v>
      </c>
      <c r="G57" s="10">
        <v>36856529</v>
      </c>
      <c r="H57" s="12">
        <v>1236642.96</v>
      </c>
      <c r="I57" s="10"/>
      <c r="J57" s="10" t="s">
        <v>154</v>
      </c>
    </row>
    <row r="58" spans="1:10" x14ac:dyDescent="0.35">
      <c r="A58" s="10" t="s">
        <v>6</v>
      </c>
      <c r="B58" s="10" t="s">
        <v>43</v>
      </c>
      <c r="C58" s="11">
        <v>44347</v>
      </c>
      <c r="D58" s="10" t="s">
        <v>8</v>
      </c>
      <c r="E58" s="10" t="s">
        <v>7</v>
      </c>
      <c r="F58" s="10" t="s">
        <v>50</v>
      </c>
      <c r="G58" s="10">
        <v>36856539</v>
      </c>
      <c r="H58" s="12">
        <v>27905.67</v>
      </c>
      <c r="I58" s="10"/>
      <c r="J58" s="10" t="s">
        <v>155</v>
      </c>
    </row>
    <row r="59" spans="1:10" x14ac:dyDescent="0.35">
      <c r="A59" s="10" t="s">
        <v>6</v>
      </c>
      <c r="B59" s="10" t="s">
        <v>43</v>
      </c>
      <c r="C59" s="11">
        <v>44347</v>
      </c>
      <c r="D59" s="10" t="s">
        <v>156</v>
      </c>
      <c r="E59" s="10" t="s">
        <v>157</v>
      </c>
      <c r="F59" s="10" t="s">
        <v>158</v>
      </c>
      <c r="G59" s="10">
        <v>36859504</v>
      </c>
      <c r="H59" s="12">
        <v>35480.06</v>
      </c>
      <c r="I59" s="10"/>
      <c r="J59" s="10" t="s">
        <v>159</v>
      </c>
    </row>
    <row r="60" spans="1:10" x14ac:dyDescent="0.35">
      <c r="A60" s="10" t="s">
        <v>6</v>
      </c>
      <c r="B60" s="10" t="s">
        <v>43</v>
      </c>
      <c r="C60" s="11">
        <v>44347</v>
      </c>
      <c r="D60" s="10" t="s">
        <v>160</v>
      </c>
      <c r="E60" s="10" t="s">
        <v>157</v>
      </c>
      <c r="F60" s="10" t="s">
        <v>158</v>
      </c>
      <c r="G60" s="10">
        <v>36859504</v>
      </c>
      <c r="H60" s="12">
        <v>2095.35</v>
      </c>
      <c r="I60" s="10"/>
      <c r="J60" s="10" t="s">
        <v>159</v>
      </c>
    </row>
    <row r="61" spans="1:10" x14ac:dyDescent="0.35">
      <c r="A61" s="10" t="s">
        <v>6</v>
      </c>
      <c r="B61" s="10" t="s">
        <v>43</v>
      </c>
      <c r="C61" s="11">
        <v>44347</v>
      </c>
      <c r="D61" s="10" t="s">
        <v>161</v>
      </c>
      <c r="E61" s="10" t="s">
        <v>14</v>
      </c>
      <c r="F61" s="10" t="s">
        <v>15</v>
      </c>
      <c r="G61" s="10">
        <v>36863096</v>
      </c>
      <c r="H61" s="12">
        <v>43000</v>
      </c>
      <c r="I61" s="10" t="s">
        <v>24</v>
      </c>
      <c r="J61" s="10" t="s">
        <v>162</v>
      </c>
    </row>
    <row r="62" spans="1:10" x14ac:dyDescent="0.35">
      <c r="A62" s="10" t="s">
        <v>6</v>
      </c>
      <c r="B62" s="10" t="s">
        <v>43</v>
      </c>
      <c r="C62" s="11">
        <v>44347</v>
      </c>
      <c r="D62" s="10" t="s">
        <v>17</v>
      </c>
      <c r="E62" s="10" t="s">
        <v>23</v>
      </c>
      <c r="F62" s="10" t="s">
        <v>73</v>
      </c>
      <c r="G62" s="10">
        <v>36863133</v>
      </c>
      <c r="H62" s="12">
        <v>31273.89</v>
      </c>
      <c r="I62" s="10" t="s">
        <v>74</v>
      </c>
      <c r="J62" s="10" t="s">
        <v>163</v>
      </c>
    </row>
    <row r="63" spans="1:10" x14ac:dyDescent="0.35">
      <c r="A63" s="10" t="s">
        <v>6</v>
      </c>
      <c r="B63" s="10" t="s">
        <v>43</v>
      </c>
      <c r="C63" s="11">
        <v>44347</v>
      </c>
      <c r="D63" s="10" t="s">
        <v>51</v>
      </c>
      <c r="E63" s="10" t="s">
        <v>56</v>
      </c>
      <c r="F63" s="10" t="s">
        <v>57</v>
      </c>
      <c r="G63" s="10">
        <v>36866980</v>
      </c>
      <c r="H63" s="12">
        <v>-10161999.199999999</v>
      </c>
      <c r="I63" s="10" t="s">
        <v>58</v>
      </c>
      <c r="J63" s="10" t="s">
        <v>164</v>
      </c>
    </row>
    <row r="64" spans="1:10" x14ac:dyDescent="0.35">
      <c r="A64" s="10" t="s">
        <v>6</v>
      </c>
      <c r="B64" s="10" t="s">
        <v>43</v>
      </c>
      <c r="C64" s="11">
        <v>44347</v>
      </c>
      <c r="D64" s="10" t="s">
        <v>165</v>
      </c>
      <c r="E64" s="10" t="s">
        <v>61</v>
      </c>
      <c r="F64" s="10" t="s">
        <v>166</v>
      </c>
      <c r="G64" s="10">
        <v>36869430</v>
      </c>
      <c r="H64" s="12">
        <v>109620</v>
      </c>
      <c r="I64" s="10" t="s">
        <v>167</v>
      </c>
      <c r="J64" s="10" t="s">
        <v>168</v>
      </c>
    </row>
    <row r="65" spans="1:10" x14ac:dyDescent="0.35">
      <c r="A65" s="10" t="s">
        <v>6</v>
      </c>
      <c r="B65" s="10" t="s">
        <v>43</v>
      </c>
      <c r="C65" s="11">
        <v>44347</v>
      </c>
      <c r="D65" s="10" t="s">
        <v>169</v>
      </c>
      <c r="E65" s="10" t="s">
        <v>170</v>
      </c>
      <c r="F65" s="10" t="s">
        <v>27</v>
      </c>
      <c r="G65" s="10">
        <v>36885497</v>
      </c>
      <c r="H65" s="12">
        <v>25833.5</v>
      </c>
      <c r="I65" s="10" t="s">
        <v>28</v>
      </c>
      <c r="J65" s="10" t="s">
        <v>171</v>
      </c>
    </row>
  </sheetData>
  <sortState xmlns:xlrd2="http://schemas.microsoft.com/office/spreadsheetml/2017/richdata2" ref="A7:J38">
    <sortCondition ref="J7:J3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2021-06-07T09:18:03Z</dcterms:modified>
</cp:coreProperties>
</file>